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8_{9E787F47-098C-4905-A370-A041942297AE}" xr6:coauthVersionLast="37" xr6:coauthVersionMax="37" xr10:uidLastSave="{00000000-0000-0000-0000-000000000000}"/>
  <bookViews>
    <workbookView xWindow="0" yWindow="0" windowWidth="28800" windowHeight="1186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financiranja'!$A$1:$G$19</definedName>
    <definedName name="_xlnm.Print_Area" localSheetId="1">' Račun prihoda i rashoda'!$A$1:$G$19</definedName>
    <definedName name="_xlnm.Print_Area" localSheetId="0">' Sažetak'!$A$1:$J$42</definedName>
    <definedName name="_xlnm.Print_Area" localSheetId="3">'Posebni dio'!$A$1:$G$3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42" i="2"/>
  <c r="H42" i="2" s="1"/>
  <c r="I42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J16" i="2" l="1"/>
  <c r="I16" i="2"/>
  <c r="I25" i="2" s="1"/>
  <c r="I32" i="2" s="1"/>
  <c r="I33" i="2" s="1"/>
  <c r="H16" i="2"/>
  <c r="G16" i="2"/>
  <c r="G25" i="2" s="1"/>
  <c r="G32" i="2" s="1"/>
  <c r="F16" i="2"/>
  <c r="F25" i="2" s="1"/>
  <c r="F32" i="2" s="1"/>
  <c r="F33" i="2" s="1"/>
  <c r="J25" i="2"/>
  <c r="J32" i="2" s="1"/>
  <c r="J33" i="2" s="1"/>
  <c r="H25" i="2"/>
  <c r="H32" i="2" s="1"/>
  <c r="H33" i="2" s="1"/>
  <c r="G33" i="2" l="1"/>
</calcChain>
</file>

<file path=xl/sharedStrings.xml><?xml version="1.0" encoding="utf-8"?>
<sst xmlns="http://schemas.openxmlformats.org/spreadsheetml/2006/main" count="285" uniqueCount="166">
  <si>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</si>
  <si>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</si>
  <si>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</si>
  <si>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</si>
  <si>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</si>
  <si>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</si>
  <si>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</si>
  <si>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</si>
  <si>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</si>
  <si>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</si>
  <si>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</si>
  <si>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</si>
  <si>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</si>
  <si>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</si>
  <si>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</si>
  <si>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</si>
  <si>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</si>
  <si>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</si>
  <si>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</si>
  <si>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</si>
  <si>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</si>
  <si>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</si>
  <si>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</si>
  <si>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</si>
  <si>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</si>
  <si>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…</t>
  </si>
  <si>
    <t>UKUPNO RASHODI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</si>
  <si>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</si>
  <si>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</si>
  <si>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</si>
  <si>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</si>
  <si>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</si>
  <si>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</si>
  <si>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</si>
  <si>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</si>
  <si>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</si>
  <si>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</si>
  <si>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</si>
  <si>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</si>
  <si>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</si>
  <si>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</si>
  <si>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</si>
  <si>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</si>
  <si>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</si>
  <si>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</si>
  <si>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</si>
  <si>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</si>
  <si>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              OSNOVNA GLAZBENA ŠKOLA IVE TIJADOVIĆA DELNICE</t>
  </si>
  <si>
    <t>OSNOVNA GLAZBENA ŠKOLA IVE TIJADOVIĆA DELNICE</t>
  </si>
  <si>
    <t xml:space="preserve">    OSNOVNA GLAZBENA ŠKOLA IVE TIJADOVIĆA DELNICE</t>
  </si>
  <si>
    <t>IZVRŠENJE 
2024</t>
  </si>
  <si>
    <t>TEKUĆI PLAN 
2025</t>
  </si>
  <si>
    <t>PLAN 
2026</t>
  </si>
  <si>
    <t>PROJEKCIJA 
2027</t>
  </si>
  <si>
    <t>PROJEKCIJA
2028</t>
  </si>
  <si>
    <t>6 Prihodi poslovanja</t>
  </si>
  <si>
    <t>63 Pomoći iz inozemstva i od subjekata unutar općeg proračuna</t>
  </si>
  <si>
    <t>Izvor: 5.50 Pomoći iz državnog proračuna</t>
  </si>
  <si>
    <t>Izvor: 5.5011 Pomoći iz državnog proračuna kroz opće prihode i primitke</t>
  </si>
  <si>
    <t>Izvor: 5.52 Ostale pomoći</t>
  </si>
  <si>
    <t>Izvor: 52 Pomoći - proračunski korisnici</t>
  </si>
  <si>
    <t>Izvor: 521 Pomoći - proračunski korisnici</t>
  </si>
  <si>
    <t>Izvor: 5214 Pomoći - osnovne škole</t>
  </si>
  <si>
    <t>64 Prihodi od imovine</t>
  </si>
  <si>
    <t>Izvor: 32 Vlastiti prihodi - proračunski korisnici</t>
  </si>
  <si>
    <t>Izvor: 321 Vlastiti prihodi - proračunski korisnici</t>
  </si>
  <si>
    <t>Izvor: 3214 Vlastiti prihodi - osnovne škole</t>
  </si>
  <si>
    <t>65 Prihodi od upravnih i administrativnih pristojbi, pristojbi po posebnim propisima i naknada</t>
  </si>
  <si>
    <t>Izvor: 43 Prihodi za posebne namjene - proračunski korisnici</t>
  </si>
  <si>
    <t>Izvor: 431 Prihodi za posebne namjene - proračunski korisnici</t>
  </si>
  <si>
    <t>Izvor: 4314 Prihodi za posebne namjene - osnovne škole</t>
  </si>
  <si>
    <t>67 Prihodi iz nadležnog proračuna i od HZZO-a temeljem ugovornih obveza</t>
  </si>
  <si>
    <t>Izvor: 11 Opći prihodi i primici</t>
  </si>
  <si>
    <t>Izvor: 111 Porezni i ostali prihodi</t>
  </si>
  <si>
    <t>Izvor: 44 Prihodi za decentralizirane funkcije</t>
  </si>
  <si>
    <t>Izvor: 441 Prihodi za decentralizirane funkcije - OŠ</t>
  </si>
  <si>
    <t xml:space="preserve">UKUPNI PRIHODI </t>
  </si>
  <si>
    <t>3 Rashodi poslovanja</t>
  </si>
  <si>
    <t>31 Rashodi za zaposlene</t>
  </si>
  <si>
    <t>32 Materijalni rashodi</t>
  </si>
  <si>
    <t>Izvor: 48 Prenesena sredstva - namjenski prihodi</t>
  </si>
  <si>
    <t>Izvor: 483 Prenesena sredstva - namjenski prihodi - proračunski korisnici</t>
  </si>
  <si>
    <t>Izvor: 4831 Prenesena sredstva - namjenski prihodi - proračunski korisnici</t>
  </si>
  <si>
    <t>34 Financijski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</si>
  <si>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</si>
  <si>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</si>
  <si>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</si>
  <si>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SVEUKUPNO RASHODI</t>
  </si>
  <si>
    <t>Funk. klas: 09 OBRAZOVANJE</t>
  </si>
  <si>
    <t>Funk. klas: 091 Predškolsko i osnovno obrazovanje</t>
  </si>
  <si>
    <t>SVEUKUPNO PRIHODI</t>
  </si>
  <si>
    <t>Oznaka</t>
  </si>
  <si>
    <t>Plan 2025.</t>
  </si>
  <si>
    <t>Plan 2026.</t>
  </si>
  <si>
    <t>Projekcija 2027.</t>
  </si>
  <si>
    <t>Projekcija 2028.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</si>
  <si>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</si>
  <si>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</si>
  <si>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</si>
  <si>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</si>
  <si>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</si>
  <si>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RKP br.: 10565 OSNOVNA GLAZBENA ŠKOLA IVE TIJARDOVIĆA DELNICE</t>
  </si>
  <si>
    <t>Program: 5301 Osnovnoškolsko obrazovanje</t>
  </si>
  <si>
    <t>A 530101 Osiguravanje uvjeta rada</t>
  </si>
  <si>
    <t>Izvor: 5.5011100 Pomoći iz državnog proračuna kroz opće prihode i primitke - korisnici - 100</t>
  </si>
  <si>
    <t>Izvor: 5.5200100 Ostale pomoći - korisnici - korisnici - 100</t>
  </si>
  <si>
    <t>Program: 5302 Unapređenje kvalitete odgojno obrazovnog sustava</t>
  </si>
  <si>
    <t>A 530222 Programi školskog kurikuluma</t>
  </si>
  <si>
    <t>Program: 5308 Kapitalna ulaganja u odgojno obrazovnu infrastrukturu</t>
  </si>
  <si>
    <t>K 530801 Opremanje ustanova školstva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</si>
  <si>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</si>
  <si>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</si>
  <si>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</si>
  <si>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Izvor: 6 DONACIJE</t>
  </si>
  <si>
    <t>Izvor: 62 Donacije - proračunski korisnici</t>
  </si>
  <si>
    <t>Izvor: 621401 Donacije - osnovne škole</t>
  </si>
  <si>
    <t>636 Pomoći proračunskim korisnicima iz proračuna koji im nije nadležan</t>
  </si>
  <si>
    <t>641 Prihodi od financijske imovine</t>
  </si>
  <si>
    <t>652 Prihodi po posebnim propisima</t>
  </si>
  <si>
    <t>671 Prihodi iz nadležnog proračuna za financiranje redovne djelatnosti proračunskih korisnika</t>
  </si>
  <si>
    <t>311 Plaće (Bruto)</t>
  </si>
  <si>
    <t>312 Ostali rashodi za zaposlene</t>
  </si>
  <si>
    <t>313 Doprinosi na plaće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</si>
  <si>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</si>
  <si>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</si>
  <si>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</si>
  <si>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</si>
  <si>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</si>
  <si>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372 Ostale naknade građanima i kućanstvima iz proračuna</t>
  </si>
  <si>
    <t>422 Postrojenja i oprema</t>
  </si>
  <si>
    <t>424 Knjige, umjetnička djela i ostale izložbene vrijednosti</t>
  </si>
  <si>
    <t>6361 Tekuće pomoći proračunskim korisnicima iz proračuna koji im nije nadležan</t>
  </si>
  <si>
    <t>6413 Kamate na oročena sredstva i depozite po viđenju</t>
  </si>
  <si>
    <t>6526 Ostali nespomenuti prihodi</t>
  </si>
  <si>
    <t>6711 Prihodi iz nadležnog proračuna za financiranje rashoda poslovanja</t>
  </si>
  <si>
    <t>3111 Plaće za redovan rad</t>
  </si>
  <si>
    <t>3113 Plaće za prekovremeni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</si>
  <si>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</si>
  <si>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</si>
  <si>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</si>
  <si>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</si>
  <si>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</si>
  <si>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</si>
  <si>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</si>
  <si>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</si>
  <si>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</si>
  <si>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</si>
  <si>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</si>
  <si>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</si>
  <si>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</si>
  <si>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</si>
  <si>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</si>
  <si>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</si>
  <si>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</si>
  <si>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</si>
  <si>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</si>
  <si>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</si>
  <si>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</si>
  <si>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3722 Naknade građanima i kućanstvima u naravi</t>
  </si>
  <si>
    <t>4221 Uredska oprema i namještaj</t>
  </si>
  <si>
    <t>4223 Oprema za održavanje i zaštitu</t>
  </si>
  <si>
    <t>4226 Sportska i glazbena oprema</t>
  </si>
  <si>
    <t>4241 Knjige</t>
  </si>
  <si>
    <t>URBROJ: 2112-2-25-1</t>
  </si>
  <si>
    <t xml:space="preserve">                           FINANCIJSKI PLAN PRORAČUNSKOG KORISNIKA JEDINICE LOKALNE I PODRUČNE (REGIONALNE) SAMOUPRAVE  
                    ZA GODINU 2026. I PROJEKCIJE ZA GODINU 2027. I 2028. </t>
  </si>
  <si>
    <t>KLASA: 400-02/25-01/10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</si>
</sst>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98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vertical="center" wrapText="1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4" fontId="13" fillId="3" borderId="4" xfId="2" applyNumberFormat="1" applyFont="1" applyFill="1" applyBorder="1" applyAlignment="1">
      <alignment horizontal="right"/>
    </xf>
    <xf numFmtId="4" fontId="15" fillId="4" borderId="2" xfId="2" quotePrefix="1" applyNumberFormat="1" applyFont="1" applyFill="1" applyBorder="1" applyAlignment="1">
      <alignment horizontal="right"/>
    </xf>
    <xf numFmtId="4" fontId="15" fillId="3" borderId="2" xfId="2" quotePrefix="1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23" fillId="5" borderId="4" xfId="0" applyNumberFormat="1" applyFont="1" applyFill="1" applyBorder="1" applyAlignment="1">
      <alignment horizontal="right" wrapText="1" indent="1"/>
    </xf>
    <xf numFmtId="0" fontId="24" fillId="5" borderId="4" xfId="0" applyFont="1" applyFill="1" applyBorder="1" applyAlignment="1">
      <alignment horizontal="left" wrapText="1" indent="1"/>
    </xf>
    <xf numFmtId="4" fontId="24" fillId="5" borderId="4" xfId="0" applyNumberFormat="1" applyFont="1" applyFill="1" applyBorder="1" applyAlignment="1">
      <alignment horizontal="right" wrapText="1" indent="1"/>
    </xf>
    <xf numFmtId="0" fontId="23" fillId="5" borderId="4" xfId="0" applyFont="1" applyFill="1" applyBorder="1" applyAlignment="1">
      <alignment horizontal="right" wrapText="1" indent="1"/>
    </xf>
    <xf numFmtId="0" fontId="24" fillId="5" borderId="4" xfId="0" applyFont="1" applyFill="1" applyBorder="1" applyAlignment="1">
      <alignment horizontal="right" wrapText="1" indent="1"/>
    </xf>
    <xf numFmtId="4" fontId="25" fillId="5" borderId="4" xfId="0" applyNumberFormat="1" applyFont="1" applyFill="1" applyBorder="1" applyAlignment="1">
      <alignment horizontal="right" wrapText="1" indent="1"/>
    </xf>
    <xf numFmtId="0" fontId="15" fillId="2" borderId="0" xfId="3" applyNumberFormat="1" applyFont="1" applyFill="1" applyBorder="1" applyAlignment="1" applyProtection="1">
      <alignment horizontal="left" vertical="center" wrapText="1"/>
    </xf>
    <xf numFmtId="0" fontId="16" fillId="2" borderId="0" xfId="3" applyNumberFormat="1" applyFont="1" applyFill="1" applyBorder="1" applyAlignment="1" applyProtection="1">
      <alignment horizontal="left" vertical="center" wrapText="1" indent="2"/>
    </xf>
    <xf numFmtId="0" fontId="16" fillId="2" borderId="0" xfId="3" quotePrefix="1" applyFont="1" applyFill="1" applyBorder="1" applyAlignment="1">
      <alignment horizontal="left" vertical="center" indent="2"/>
    </xf>
    <xf numFmtId="0" fontId="15" fillId="2" borderId="0" xfId="3" quotePrefix="1" applyFont="1" applyFill="1" applyBorder="1" applyAlignment="1">
      <alignment horizontal="left" vertical="center"/>
    </xf>
    <xf numFmtId="49" fontId="15" fillId="2" borderId="0" xfId="3" quotePrefix="1" applyNumberFormat="1" applyFont="1" applyFill="1" applyBorder="1" applyAlignment="1">
      <alignment horizontal="left" vertical="center"/>
    </xf>
    <xf numFmtId="49" fontId="16" fillId="2" borderId="0" xfId="3" quotePrefix="1" applyNumberFormat="1" applyFont="1" applyFill="1" applyBorder="1" applyAlignment="1">
      <alignment horizontal="left" vertical="center" indent="2"/>
    </xf>
    <xf numFmtId="0" fontId="4" fillId="0" borderId="0" xfId="3" applyFont="1" applyBorder="1"/>
    <xf numFmtId="0" fontId="29" fillId="6" borderId="6" xfId="0" applyFont="1" applyFill="1" applyBorder="1" applyAlignment="1">
      <alignment horizontal="left" wrapText="1" indent="1"/>
    </xf>
    <xf numFmtId="0" fontId="23" fillId="5" borderId="6" xfId="0" applyFont="1" applyFill="1" applyBorder="1" applyAlignment="1">
      <alignment horizontal="left" wrapText="1" indent="3"/>
    </xf>
    <xf numFmtId="0" fontId="23" fillId="5" borderId="6" xfId="0" applyFont="1" applyFill="1" applyBorder="1" applyAlignment="1">
      <alignment horizontal="left" wrapText="1" indent="1"/>
    </xf>
    <xf numFmtId="0" fontId="23" fillId="5" borderId="6" xfId="0" applyFont="1" applyFill="1" applyBorder="1" applyAlignment="1">
      <alignment horizontal="left" wrapText="1" indent="4"/>
    </xf>
    <xf numFmtId="0" fontId="23" fillId="5" borderId="6" xfId="0" applyFont="1" applyFill="1" applyBorder="1" applyAlignment="1">
      <alignment horizontal="left" wrapText="1" indent="5"/>
    </xf>
    <xf numFmtId="0" fontId="23" fillId="5" borderId="7" xfId="0" applyFont="1" applyFill="1" applyBorder="1" applyAlignment="1">
      <alignment horizontal="left" wrapText="1" indent="5"/>
    </xf>
    <xf numFmtId="0" fontId="11" fillId="0" borderId="0" xfId="3" applyFont="1"/>
    <xf numFmtId="0" fontId="23" fillId="7" borderId="6" xfId="0" applyFont="1" applyFill="1" applyBorder="1" applyAlignment="1">
      <alignment horizontal="left" wrapText="1" indent="2"/>
    </xf>
    <xf numFmtId="0" fontId="28" fillId="0" borderId="8" xfId="0" applyFont="1" applyBorder="1" applyAlignment="1">
      <alignment horizontal="center" vertical="center" wrapText="1" indent="1"/>
    </xf>
    <xf numFmtId="0" fontId="28" fillId="0" borderId="9" xfId="0" applyFont="1" applyBorder="1" applyAlignment="1">
      <alignment horizontal="center" vertical="center" wrapText="1" indent="1"/>
    </xf>
    <xf numFmtId="0" fontId="28" fillId="0" borderId="10" xfId="0" applyFont="1" applyBorder="1" applyAlignment="1">
      <alignment horizontal="center" vertical="center" wrapText="1" indent="1"/>
    </xf>
    <xf numFmtId="4" fontId="29" fillId="6" borderId="11" xfId="0" applyNumberFormat="1" applyFont="1" applyFill="1" applyBorder="1" applyAlignment="1">
      <alignment horizontal="right" wrapText="1" indent="1"/>
    </xf>
    <xf numFmtId="4" fontId="30" fillId="6" borderId="11" xfId="0" applyNumberFormat="1" applyFont="1" applyFill="1" applyBorder="1" applyAlignment="1">
      <alignment horizontal="right" wrapText="1" indent="1"/>
    </xf>
    <xf numFmtId="4" fontId="29" fillId="6" borderId="12" xfId="0" applyNumberFormat="1" applyFont="1" applyFill="1" applyBorder="1" applyAlignment="1">
      <alignment horizontal="right" wrapText="1" indent="1"/>
    </xf>
    <xf numFmtId="4" fontId="23" fillId="5" borderId="11" xfId="0" applyNumberFormat="1" applyFont="1" applyFill="1" applyBorder="1" applyAlignment="1">
      <alignment horizontal="right" wrapText="1" indent="1"/>
    </xf>
    <xf numFmtId="4" fontId="23" fillId="5" borderId="12" xfId="0" applyNumberFormat="1" applyFont="1" applyFill="1" applyBorder="1" applyAlignment="1">
      <alignment horizontal="right" wrapText="1" indent="1"/>
    </xf>
    <xf numFmtId="4" fontId="23" fillId="7" borderId="11" xfId="0" applyNumberFormat="1" applyFont="1" applyFill="1" applyBorder="1" applyAlignment="1">
      <alignment horizontal="right" wrapText="1" indent="1"/>
    </xf>
    <xf numFmtId="4" fontId="23" fillId="7" borderId="12" xfId="0" applyNumberFormat="1" applyFont="1" applyFill="1" applyBorder="1" applyAlignment="1">
      <alignment horizontal="right" wrapText="1" indent="1"/>
    </xf>
    <xf numFmtId="4" fontId="23" fillId="5" borderId="11" xfId="0" applyNumberFormat="1" applyFont="1" applyFill="1" applyBorder="1" applyAlignment="1">
      <alignment horizontal="left" wrapText="1" indent="1"/>
    </xf>
    <xf numFmtId="4" fontId="23" fillId="5" borderId="12" xfId="0" applyNumberFormat="1" applyFont="1" applyFill="1" applyBorder="1" applyAlignment="1">
      <alignment horizontal="left" wrapText="1" indent="1"/>
    </xf>
    <xf numFmtId="4" fontId="23" fillId="7" borderId="11" xfId="0" applyNumberFormat="1" applyFont="1" applyFill="1" applyBorder="1" applyAlignment="1">
      <alignment horizontal="left" wrapText="1" indent="1"/>
    </xf>
    <xf numFmtId="4" fontId="23" fillId="7" borderId="12" xfId="0" applyNumberFormat="1" applyFont="1" applyFill="1" applyBorder="1" applyAlignment="1">
      <alignment horizontal="left" wrapText="1" indent="1"/>
    </xf>
    <xf numFmtId="4" fontId="23" fillId="5" borderId="13" xfId="0" applyNumberFormat="1" applyFont="1" applyFill="1" applyBorder="1" applyAlignment="1">
      <alignment horizontal="right" wrapText="1" indent="1"/>
    </xf>
    <xf numFmtId="4" fontId="23" fillId="5" borderId="13" xfId="0" applyNumberFormat="1" applyFont="1" applyFill="1" applyBorder="1" applyAlignment="1">
      <alignment horizontal="left" wrapText="1" indent="1"/>
    </xf>
    <xf numFmtId="4" fontId="23" fillId="5" borderId="14" xfId="0" applyNumberFormat="1" applyFont="1" applyFill="1" applyBorder="1" applyAlignment="1">
      <alignment horizontal="left" wrapText="1" indent="1"/>
    </xf>
    <xf numFmtId="4" fontId="23" fillId="5" borderId="4" xfId="0" applyNumberFormat="1" applyFont="1" applyFill="1" applyBorder="1" applyAlignment="1" applyProtection="1">
      <alignment horizontal="right" wrapText="1" indent="1"/>
      <protection locked="0"/>
    </xf>
    <xf numFmtId="4" fontId="23" fillId="5" borderId="15" xfId="0" applyNumberFormat="1" applyFont="1" applyFill="1" applyBorder="1" applyAlignment="1" applyProtection="1">
      <alignment horizontal="left" wrapText="1" indent="1"/>
      <protection locked="0"/>
    </xf>
    <xf numFmtId="4" fontId="24" fillId="5" borderId="15" xfId="0" applyNumberFormat="1" applyFont="1" applyFill="1" applyBorder="1" applyAlignment="1" applyProtection="1">
      <alignment horizontal="left" wrapText="1" indent="4"/>
      <protection locked="0"/>
    </xf>
    <xf numFmtId="4" fontId="24" fillId="5" borderId="15" xfId="0" applyNumberFormat="1" applyFont="1" applyFill="1" applyBorder="1" applyAlignment="1" applyProtection="1">
      <alignment horizontal="left" wrapText="1" indent="2"/>
      <protection locked="0"/>
    </xf>
    <xf numFmtId="4" fontId="24" fillId="5" borderId="4" xfId="0" applyNumberFormat="1" applyFont="1" applyFill="1" applyBorder="1" applyAlignment="1" applyProtection="1">
      <alignment horizontal="right" wrapText="1" indent="1"/>
      <protection locked="0"/>
    </xf>
    <xf numFmtId="4" fontId="24" fillId="5" borderId="4" xfId="0" applyNumberFormat="1" applyFont="1" applyFill="1" applyBorder="1" applyAlignment="1">
      <alignment horizontal="left" wrapText="1" indent="1"/>
    </xf>
    <xf numFmtId="4" fontId="31" fillId="5" borderId="4" xfId="0" applyNumberFormat="1" applyFont="1" applyFill="1" applyBorder="1" applyAlignment="1" applyProtection="1">
      <alignment horizontal="right" wrapText="1" indent="1"/>
      <protection locked="0"/>
    </xf>
    <xf numFmtId="4" fontId="27" fillId="5" borderId="4" xfId="0" applyNumberFormat="1" applyFont="1" applyFill="1" applyBorder="1" applyAlignment="1" applyProtection="1">
      <alignment horizontal="right" wrapText="1" indent="1"/>
      <protection locked="0"/>
    </xf>
    <xf numFmtId="4" fontId="27" fillId="5" borderId="4" xfId="0" applyNumberFormat="1" applyFont="1" applyFill="1" applyBorder="1" applyAlignment="1">
      <alignment horizontal="right" wrapText="1" indent="1"/>
    </xf>
    <xf numFmtId="4" fontId="24" fillId="5" borderId="0" xfId="0" applyNumberFormat="1" applyFont="1" applyFill="1" applyBorder="1" applyAlignment="1">
      <alignment horizontal="right" wrapText="1" indent="1"/>
    </xf>
    <xf numFmtId="0" fontId="14" fillId="2" borderId="0" xfId="3" quotePrefix="1" applyFont="1" applyFill="1" applyBorder="1" applyAlignment="1">
      <alignment horizontal="center" vertical="center" wrapText="1"/>
    </xf>
    <xf numFmtId="0" fontId="21" fillId="0" borderId="0" xfId="3" applyFont="1" applyFill="1" applyBorder="1"/>
    <xf numFmtId="4" fontId="26" fillId="5" borderId="4" xfId="0" applyNumberFormat="1" applyFont="1" applyFill="1" applyBorder="1" applyAlignment="1">
      <alignment horizontal="right" wrapText="1" indent="1"/>
    </xf>
    <xf numFmtId="4" fontId="31" fillId="5" borderId="4" xfId="0" applyNumberFormat="1" applyFont="1" applyFill="1" applyBorder="1" applyAlignment="1">
      <alignment horizontal="right" wrapText="1" indent="1"/>
    </xf>
    <xf numFmtId="0" fontId="13" fillId="3" borderId="16" xfId="3" applyNumberFormat="1" applyFont="1" applyFill="1" applyBorder="1" applyAlignment="1" applyProtection="1">
      <alignment horizontal="center" vertical="center" wrapText="1"/>
    </xf>
    <xf numFmtId="0" fontId="13" fillId="3" borderId="17" xfId="3" quotePrefix="1" applyFont="1" applyFill="1" applyBorder="1" applyAlignment="1">
      <alignment horizontal="center" vertical="center" wrapText="1"/>
    </xf>
    <xf numFmtId="0" fontId="13" fillId="3" borderId="17" xfId="3" applyNumberFormat="1" applyFont="1" applyFill="1" applyBorder="1" applyAlignment="1" applyProtection="1">
      <alignment horizontal="center" vertical="center" wrapText="1"/>
    </xf>
    <xf numFmtId="0" fontId="13" fillId="3" borderId="18" xfId="3" applyNumberFormat="1" applyFont="1" applyFill="1" applyBorder="1" applyAlignment="1" applyProtection="1">
      <alignment horizontal="center" vertical="center" wrapText="1"/>
    </xf>
    <xf numFmtId="0" fontId="14" fillId="3" borderId="15" xfId="3" quotePrefix="1" applyFont="1" applyFill="1" applyBorder="1" applyAlignment="1">
      <alignment horizontal="center" vertical="center" wrapText="1"/>
    </xf>
    <xf numFmtId="0" fontId="14" fillId="3" borderId="19" xfId="3" quotePrefix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left" wrapText="1" indent="1"/>
    </xf>
    <xf numFmtId="4" fontId="23" fillId="5" borderId="19" xfId="0" applyNumberFormat="1" applyFont="1" applyFill="1" applyBorder="1" applyAlignment="1">
      <alignment horizontal="right" wrapText="1" indent="1"/>
    </xf>
    <xf numFmtId="0" fontId="23" fillId="5" borderId="15" xfId="0" applyFont="1" applyFill="1" applyBorder="1" applyAlignment="1">
      <alignment horizontal="left" wrapText="1" indent="2"/>
    </xf>
    <xf numFmtId="0" fontId="24" fillId="5" borderId="15" xfId="0" applyFont="1" applyFill="1" applyBorder="1" applyAlignment="1">
      <alignment horizontal="left" wrapText="1" indent="4"/>
    </xf>
    <xf numFmtId="4" fontId="24" fillId="5" borderId="19" xfId="0" applyNumberFormat="1" applyFont="1" applyFill="1" applyBorder="1" applyAlignment="1">
      <alignment horizontal="right" wrapText="1" indent="1"/>
    </xf>
    <xf numFmtId="0" fontId="24" fillId="5" borderId="15" xfId="0" applyFont="1" applyFill="1" applyBorder="1" applyAlignment="1">
      <alignment horizontal="left" wrapText="1" indent="2"/>
    </xf>
    <xf numFmtId="0" fontId="24" fillId="5" borderId="19" xfId="0" applyFont="1" applyFill="1" applyBorder="1" applyAlignment="1">
      <alignment horizontal="left" wrapText="1" indent="1"/>
    </xf>
    <xf numFmtId="0" fontId="23" fillId="5" borderId="19" xfId="0" applyFont="1" applyFill="1" applyBorder="1" applyAlignment="1">
      <alignment horizontal="right" wrapText="1" indent="1"/>
    </xf>
    <xf numFmtId="0" fontId="24" fillId="5" borderId="20" xfId="0" applyFont="1" applyFill="1" applyBorder="1" applyAlignment="1">
      <alignment horizontal="left" wrapText="1" indent="2"/>
    </xf>
    <xf numFmtId="4" fontId="31" fillId="5" borderId="21" xfId="0" applyNumberFormat="1" applyFont="1" applyFill="1" applyBorder="1" applyAlignment="1">
      <alignment horizontal="right" wrapText="1" indent="1"/>
    </xf>
    <xf numFmtId="4" fontId="24" fillId="5" borderId="21" xfId="0" applyNumberFormat="1" applyFont="1" applyFill="1" applyBorder="1" applyAlignment="1">
      <alignment horizontal="right" wrapText="1" indent="1"/>
    </xf>
    <xf numFmtId="4" fontId="24" fillId="5" borderId="22" xfId="0" applyNumberFormat="1" applyFont="1" applyFill="1" applyBorder="1" applyAlignment="1">
      <alignment horizontal="right" wrapText="1" indent="1"/>
    </xf>
    <xf numFmtId="4" fontId="4" fillId="0" borderId="4" xfId="3" applyNumberFormat="1" applyFont="1" applyBorder="1"/>
    <xf numFmtId="0" fontId="15" fillId="2" borderId="15" xfId="3" applyNumberFormat="1" applyFont="1" applyFill="1" applyBorder="1" applyAlignment="1" applyProtection="1">
      <alignment horizontal="left" vertical="center" wrapText="1"/>
    </xf>
    <xf numFmtId="4" fontId="23" fillId="2" borderId="4" xfId="0" applyNumberFormat="1" applyFont="1" applyFill="1" applyBorder="1" applyAlignment="1" applyProtection="1">
      <alignment horizontal="right" wrapText="1" indent="1"/>
      <protection locked="0"/>
    </xf>
    <xf numFmtId="4" fontId="24" fillId="5" borderId="19" xfId="0" applyNumberFormat="1" applyFont="1" applyFill="1" applyBorder="1" applyAlignment="1">
      <alignment horizontal="left" wrapText="1" indent="1"/>
    </xf>
    <xf numFmtId="4" fontId="4" fillId="0" borderId="21" xfId="3" applyNumberFormat="1" applyFont="1" applyBorder="1"/>
    <xf numFmtId="4" fontId="24" fillId="5" borderId="21" xfId="0" applyNumberFormat="1" applyFont="1" applyFill="1" applyBorder="1" applyAlignment="1">
      <alignment horizontal="left" wrapText="1" indent="1"/>
    </xf>
    <xf numFmtId="4" fontId="24" fillId="5" borderId="22" xfId="0" applyNumberFormat="1" applyFont="1" applyFill="1" applyBorder="1" applyAlignment="1">
      <alignment horizontal="left" wrapText="1" indent="1"/>
    </xf>
    <xf numFmtId="0" fontId="24" fillId="5" borderId="0" xfId="0" applyFont="1" applyFill="1" applyBorder="1" applyAlignment="1">
      <alignment horizontal="left" wrapText="1" indent="2"/>
    </xf>
    <xf numFmtId="4" fontId="4" fillId="0" borderId="0" xfId="3" applyNumberFormat="1" applyFont="1" applyBorder="1"/>
    <xf numFmtId="4" fontId="24" fillId="5" borderId="0" xfId="0" applyNumberFormat="1" applyFont="1" applyFill="1" applyBorder="1" applyAlignment="1">
      <alignment horizontal="left" wrapText="1" indent="1"/>
    </xf>
    <xf numFmtId="4" fontId="24" fillId="5" borderId="4" xfId="0" applyNumberFormat="1" applyFont="1" applyFill="1" applyBorder="1" applyAlignment="1" applyProtection="1">
      <alignment horizontal="left" wrapText="1" indent="1"/>
      <protection locked="0"/>
    </xf>
    <xf numFmtId="0" fontId="13" fillId="2" borderId="0" xfId="3" applyNumberFormat="1" applyFont="1" applyFill="1" applyBorder="1" applyAlignment="1" applyProtection="1">
      <alignment horizontal="center" vertical="center" wrapText="1"/>
    </xf>
    <xf numFmtId="49" fontId="15" fillId="2" borderId="0" xfId="3" applyNumberFormat="1" applyFont="1" applyFill="1" applyBorder="1" applyAlignment="1" applyProtection="1">
      <alignment horizontal="left" vertical="center" wrapText="1"/>
    </xf>
    <xf numFmtId="49" fontId="16" fillId="2" borderId="0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24" fillId="5" borderId="15" xfId="0" applyFont="1" applyFill="1" applyBorder="1" applyAlignment="1">
      <alignment horizontal="left" wrapText="1" indent="3"/>
    </xf>
    <xf numFmtId="0" fontId="24" fillId="5" borderId="20" xfId="0" applyFont="1" applyFill="1" applyBorder="1" applyAlignment="1">
      <alignment horizontal="left" wrapText="1" indent="3"/>
    </xf>
    <xf numFmtId="0" fontId="24" fillId="5" borderId="21" xfId="0" applyFont="1" applyFill="1" applyBorder="1" applyAlignment="1">
      <alignment horizontal="left" wrapText="1" indent="1"/>
    </xf>
    <xf numFmtId="0" fontId="24" fillId="5" borderId="22" xfId="0" applyFont="1" applyFill="1" applyBorder="1" applyAlignment="1">
      <alignment horizontal="left" wrapText="1" indent="1"/>
    </xf>
    <xf numFmtId="4" fontId="23" fillId="2" borderId="4" xfId="0" applyNumberFormat="1" applyFont="1" applyFill="1" applyBorder="1" applyAlignment="1">
      <alignment horizontal="right" wrapText="1" indent="1"/>
    </xf>
    <xf numFmtId="0" fontId="16" fillId="2" borderId="15" xfId="3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 wrapText="1" indent="1"/>
    </xf>
    <xf numFmtId="0" fontId="16" fillId="2" borderId="15" xfId="3" quotePrefix="1" applyFont="1" applyFill="1" applyBorder="1" applyAlignment="1">
      <alignment horizontal="left" vertical="center"/>
    </xf>
    <xf numFmtId="0" fontId="22" fillId="2" borderId="20" xfId="3" quotePrefix="1" applyFont="1" applyFill="1" applyBorder="1" applyAlignment="1">
      <alignment horizontal="left" vertical="center"/>
    </xf>
    <xf numFmtId="0" fontId="22" fillId="2" borderId="21" xfId="3" quotePrefix="1" applyFont="1" applyFill="1" applyBorder="1" applyAlignment="1">
      <alignment horizontal="left" vertical="center"/>
    </xf>
    <xf numFmtId="3" fontId="8" fillId="2" borderId="21" xfId="3" applyNumberFormat="1" applyFont="1" applyFill="1" applyBorder="1" applyAlignment="1">
      <alignment horizontal="right"/>
    </xf>
    <xf numFmtId="3" fontId="8" fillId="2" borderId="22" xfId="3" applyNumberFormat="1" applyFont="1" applyFill="1" applyBorder="1" applyAlignment="1">
      <alignment horizontal="right"/>
    </xf>
    <xf numFmtId="0" fontId="4" fillId="0" borderId="0" xfId="3" applyFont="1" applyAlignment="1">
      <alignment horizontal="center" wrapText="1"/>
    </xf>
    <xf numFmtId="0" fontId="4" fillId="0" borderId="24" xfId="3" applyFont="1" applyBorder="1"/>
    <xf numFmtId="0" fontId="4" fillId="0" borderId="23" xfId="3" applyFont="1" applyBorder="1"/>
    <xf numFmtId="0" fontId="6" fillId="0" borderId="25" xfId="3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34" zoomScaleNormal="100" workbookViewId="0">
      <selection activeCell="G62" sqref="G6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1"/>
    </row>
    <row r="2" spans="1:10" s="2" customFormat="1" ht="51" customHeight="1" x14ac:dyDescent="0.25">
      <c r="A2" s="182" t="s">
        <v>164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2" customFormat="1" ht="18" customHeight="1" x14ac:dyDescent="0.25">
      <c r="A3" s="3"/>
      <c r="B3" s="3"/>
      <c r="C3" s="3"/>
      <c r="D3" s="3"/>
      <c r="E3" s="188" t="s">
        <v>48</v>
      </c>
      <c r="F3" s="189"/>
      <c r="G3" s="189"/>
      <c r="H3" s="189"/>
      <c r="I3" s="189"/>
      <c r="J3" s="3"/>
    </row>
    <row r="4" spans="1:10" s="2" customFormat="1" ht="15.75" x14ac:dyDescent="0.25">
      <c r="A4" s="182" t="s">
        <v>0</v>
      </c>
      <c r="B4" s="182"/>
      <c r="C4" s="182"/>
      <c r="D4" s="182"/>
      <c r="E4" s="182"/>
      <c r="F4" s="182"/>
      <c r="G4" s="182"/>
      <c r="H4" s="182"/>
      <c r="I4" s="183"/>
      <c r="J4" s="183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82" t="s">
        <v>13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85" t="s">
        <v>12</v>
      </c>
      <c r="B8" s="186"/>
      <c r="C8" s="186"/>
      <c r="D8" s="186"/>
      <c r="E8" s="186"/>
      <c r="F8" s="54" t="s">
        <v>50</v>
      </c>
      <c r="G8" s="54" t="s">
        <v>51</v>
      </c>
      <c r="H8" s="55" t="s">
        <v>52</v>
      </c>
      <c r="I8" s="55" t="s">
        <v>53</v>
      </c>
      <c r="J8" s="55" t="s">
        <v>54</v>
      </c>
    </row>
    <row r="9" spans="1:10" s="32" customFormat="1" ht="12" customHeight="1" x14ac:dyDescent="0.25">
      <c r="A9" s="177">
        <v>1</v>
      </c>
      <c r="B9" s="177"/>
      <c r="C9" s="177"/>
      <c r="D9" s="177"/>
      <c r="E9" s="177"/>
      <c r="F9" s="56">
        <v>2</v>
      </c>
      <c r="G9" s="56">
        <v>3</v>
      </c>
      <c r="H9" s="57">
        <v>4</v>
      </c>
      <c r="I9" s="57">
        <v>5</v>
      </c>
      <c r="J9" s="57">
        <v>6</v>
      </c>
    </row>
    <row r="10" spans="1:10" s="2" customFormat="1" x14ac:dyDescent="0.25">
      <c r="A10" s="178" t="s">
        <v>3</v>
      </c>
      <c r="B10" s="176"/>
      <c r="C10" s="176"/>
      <c r="D10" s="176"/>
      <c r="E10" s="187"/>
      <c r="F10" s="60">
        <f>F11+F12</f>
        <v>359158.28</v>
      </c>
      <c r="G10" s="60">
        <f t="shared" ref="G10:J10" si="0">G11+G12</f>
        <v>468099.34</v>
      </c>
      <c r="H10" s="60">
        <f t="shared" si="0"/>
        <v>409379.12</v>
      </c>
      <c r="I10" s="60">
        <f t="shared" si="0"/>
        <v>409379.12</v>
      </c>
      <c r="J10" s="60">
        <f t="shared" si="0"/>
        <v>409379.12</v>
      </c>
    </row>
    <row r="11" spans="1:10" s="2" customFormat="1" x14ac:dyDescent="0.25">
      <c r="A11" s="192" t="s">
        <v>1</v>
      </c>
      <c r="B11" s="193"/>
      <c r="C11" s="193"/>
      <c r="D11" s="193"/>
      <c r="E11" s="191"/>
      <c r="F11" s="63">
        <v>359158.28</v>
      </c>
      <c r="G11" s="63">
        <v>468099.34</v>
      </c>
      <c r="H11" s="63">
        <v>409379.12</v>
      </c>
      <c r="I11" s="63">
        <v>409379.12</v>
      </c>
      <c r="J11" s="63">
        <v>409379.12</v>
      </c>
    </row>
    <row r="12" spans="1:10" s="2" customFormat="1" x14ac:dyDescent="0.25">
      <c r="A12" s="194" t="s">
        <v>2</v>
      </c>
      <c r="B12" s="191"/>
      <c r="C12" s="191"/>
      <c r="D12" s="191"/>
      <c r="E12" s="191"/>
      <c r="F12" s="63"/>
      <c r="G12" s="63"/>
      <c r="H12" s="63"/>
      <c r="I12" s="63"/>
      <c r="J12" s="63"/>
    </row>
    <row r="13" spans="1:10" s="2" customFormat="1" x14ac:dyDescent="0.25">
      <c r="A13" s="11" t="s">
        <v>6</v>
      </c>
      <c r="B13" s="30"/>
      <c r="C13" s="30"/>
      <c r="D13" s="30"/>
      <c r="E13" s="30"/>
      <c r="F13" s="60">
        <f>F14+F15</f>
        <v>358186.31</v>
      </c>
      <c r="G13" s="60">
        <f t="shared" ref="G13:J13" si="1">G14+G15</f>
        <v>469074.88</v>
      </c>
      <c r="H13" s="60">
        <f t="shared" si="1"/>
        <v>409379.12</v>
      </c>
      <c r="I13" s="60">
        <f t="shared" si="1"/>
        <v>409379.12</v>
      </c>
      <c r="J13" s="60">
        <f t="shared" si="1"/>
        <v>409379.12</v>
      </c>
    </row>
    <row r="14" spans="1:10" s="2" customFormat="1" x14ac:dyDescent="0.25">
      <c r="A14" s="195" t="s">
        <v>4</v>
      </c>
      <c r="B14" s="193"/>
      <c r="C14" s="193"/>
      <c r="D14" s="193"/>
      <c r="E14" s="193"/>
      <c r="F14" s="63">
        <v>354768.31</v>
      </c>
      <c r="G14" s="63">
        <v>462319.88</v>
      </c>
      <c r="H14" s="63">
        <v>406489.12</v>
      </c>
      <c r="I14" s="63">
        <v>406489.12</v>
      </c>
      <c r="J14" s="63">
        <v>406489.12</v>
      </c>
    </row>
    <row r="15" spans="1:10" s="2" customFormat="1" x14ac:dyDescent="0.25">
      <c r="A15" s="190" t="s">
        <v>5</v>
      </c>
      <c r="B15" s="191"/>
      <c r="C15" s="191"/>
      <c r="D15" s="191"/>
      <c r="E15" s="191"/>
      <c r="F15" s="64">
        <v>3418</v>
      </c>
      <c r="G15" s="64">
        <v>6755</v>
      </c>
      <c r="H15" s="64">
        <v>2890</v>
      </c>
      <c r="I15" s="64">
        <v>2890</v>
      </c>
      <c r="J15" s="64">
        <v>2890</v>
      </c>
    </row>
    <row r="16" spans="1:10" s="2" customFormat="1" x14ac:dyDescent="0.25">
      <c r="A16" s="175" t="s">
        <v>7</v>
      </c>
      <c r="B16" s="176"/>
      <c r="C16" s="176"/>
      <c r="D16" s="176"/>
      <c r="E16" s="176"/>
      <c r="F16" s="60">
        <f>F10-F13</f>
        <v>971.97000000003027</v>
      </c>
      <c r="G16" s="60">
        <f t="shared" ref="G16:J16" si="2">G10-G13</f>
        <v>-975.53999999997905</v>
      </c>
      <c r="H16" s="60">
        <f t="shared" si="2"/>
        <v>0</v>
      </c>
      <c r="I16" s="60">
        <f t="shared" si="2"/>
        <v>0</v>
      </c>
      <c r="J16" s="6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182" t="s">
        <v>14</v>
      </c>
      <c r="B18" s="184"/>
      <c r="C18" s="184"/>
      <c r="D18" s="184"/>
      <c r="E18" s="184"/>
      <c r="F18" s="184"/>
      <c r="G18" s="184"/>
      <c r="H18" s="184"/>
      <c r="I18" s="184"/>
      <c r="J18" s="184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85" t="s">
        <v>12</v>
      </c>
      <c r="B20" s="186"/>
      <c r="C20" s="186"/>
      <c r="D20" s="186"/>
      <c r="E20" s="186"/>
      <c r="F20" s="54" t="s">
        <v>50</v>
      </c>
      <c r="G20" s="54" t="s">
        <v>51</v>
      </c>
      <c r="H20" s="55" t="s">
        <v>52</v>
      </c>
      <c r="I20" s="55" t="s">
        <v>53</v>
      </c>
      <c r="J20" s="55" t="s">
        <v>54</v>
      </c>
    </row>
    <row r="21" spans="1:10" s="32" customFormat="1" ht="12" customHeight="1" x14ac:dyDescent="0.25">
      <c r="A21" s="177">
        <v>1</v>
      </c>
      <c r="B21" s="177"/>
      <c r="C21" s="177"/>
      <c r="D21" s="177"/>
      <c r="E21" s="177"/>
      <c r="F21" s="56">
        <v>2</v>
      </c>
      <c r="G21" s="56">
        <v>3</v>
      </c>
      <c r="H21" s="57">
        <v>4</v>
      </c>
      <c r="I21" s="57">
        <v>5</v>
      </c>
      <c r="J21" s="57">
        <v>6</v>
      </c>
    </row>
    <row r="22" spans="1:10" s="2" customFormat="1" x14ac:dyDescent="0.25">
      <c r="A22" s="190" t="s">
        <v>8</v>
      </c>
      <c r="B22" s="191"/>
      <c r="C22" s="191"/>
      <c r="D22" s="191"/>
      <c r="E22" s="191"/>
      <c r="F22" s="13"/>
      <c r="G22" s="13"/>
      <c r="H22" s="13"/>
      <c r="I22" s="13"/>
      <c r="J22" s="12"/>
    </row>
    <row r="23" spans="1:10" s="2" customFormat="1" x14ac:dyDescent="0.25">
      <c r="A23" s="190" t="s">
        <v>9</v>
      </c>
      <c r="B23" s="191"/>
      <c r="C23" s="191"/>
      <c r="D23" s="191"/>
      <c r="E23" s="191"/>
      <c r="F23" s="13"/>
      <c r="G23" s="13"/>
      <c r="H23" s="13"/>
      <c r="I23" s="13"/>
      <c r="J23" s="12"/>
    </row>
    <row r="24" spans="1:10" s="2" customFormat="1" x14ac:dyDescent="0.25">
      <c r="A24" s="175" t="s">
        <v>10</v>
      </c>
      <c r="B24" s="176"/>
      <c r="C24" s="176"/>
      <c r="D24" s="176"/>
      <c r="E24" s="176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75" t="s">
        <v>11</v>
      </c>
      <c r="B25" s="176"/>
      <c r="C25" s="176"/>
      <c r="D25" s="176"/>
      <c r="E25" s="176"/>
      <c r="F25" s="10">
        <f>F16+F24</f>
        <v>971.97000000003027</v>
      </c>
      <c r="G25" s="10">
        <f t="shared" ref="G25:J25" si="4">G16+G24</f>
        <v>-975.53999999997905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182" t="s">
        <v>15</v>
      </c>
      <c r="B27" s="184"/>
      <c r="C27" s="184"/>
      <c r="D27" s="184"/>
      <c r="E27" s="184"/>
      <c r="F27" s="184"/>
      <c r="G27" s="184"/>
      <c r="H27" s="184"/>
      <c r="I27" s="184"/>
      <c r="J27" s="184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167" t="s">
        <v>21</v>
      </c>
      <c r="B29" s="168"/>
      <c r="C29" s="168"/>
      <c r="D29" s="168"/>
      <c r="E29" s="169"/>
      <c r="F29" s="54" t="s">
        <v>50</v>
      </c>
      <c r="G29" s="54" t="s">
        <v>51</v>
      </c>
      <c r="H29" s="55" t="s">
        <v>52</v>
      </c>
      <c r="I29" s="55" t="s">
        <v>53</v>
      </c>
      <c r="J29" s="55" t="s">
        <v>54</v>
      </c>
    </row>
    <row r="30" spans="1:10" s="32" customFormat="1" ht="12" customHeight="1" x14ac:dyDescent="0.25">
      <c r="A30" s="177">
        <v>1</v>
      </c>
      <c r="B30" s="177"/>
      <c r="C30" s="177"/>
      <c r="D30" s="177"/>
      <c r="E30" s="177"/>
      <c r="F30" s="56">
        <v>2</v>
      </c>
      <c r="G30" s="56">
        <v>3</v>
      </c>
      <c r="H30" s="57">
        <v>4</v>
      </c>
      <c r="I30" s="57">
        <v>5</v>
      </c>
      <c r="J30" s="57">
        <v>6</v>
      </c>
    </row>
    <row r="31" spans="1:10" s="2" customFormat="1" ht="15" customHeight="1" x14ac:dyDescent="0.25">
      <c r="A31" s="170" t="s">
        <v>16</v>
      </c>
      <c r="B31" s="171"/>
      <c r="C31" s="171"/>
      <c r="D31" s="171"/>
      <c r="E31" s="172"/>
      <c r="F31" s="61">
        <v>3.57</v>
      </c>
      <c r="G31" s="61">
        <v>975.54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175" t="s">
        <v>17</v>
      </c>
      <c r="B32" s="176"/>
      <c r="C32" s="176"/>
      <c r="D32" s="176"/>
      <c r="E32" s="176"/>
      <c r="F32" s="62">
        <f>F25+F31</f>
        <v>975.54000000003032</v>
      </c>
      <c r="G32" s="62">
        <f t="shared" ref="G32:J32" si="5">G25+G31</f>
        <v>2.0918378140777349E-11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78" t="s">
        <v>18</v>
      </c>
      <c r="B33" s="179"/>
      <c r="C33" s="179"/>
      <c r="D33" s="179"/>
      <c r="E33" s="180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81" t="s">
        <v>19</v>
      </c>
      <c r="B35" s="181"/>
      <c r="C35" s="181"/>
      <c r="D35" s="181"/>
      <c r="E35" s="181"/>
      <c r="F35" s="181"/>
      <c r="G35" s="181"/>
      <c r="H35" s="181"/>
      <c r="I35" s="181"/>
      <c r="J35" s="181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167" t="s">
        <v>21</v>
      </c>
      <c r="B37" s="168"/>
      <c r="C37" s="168"/>
      <c r="D37" s="168"/>
      <c r="E37" s="169"/>
      <c r="F37" s="54" t="s">
        <v>50</v>
      </c>
      <c r="G37" s="54" t="s">
        <v>51</v>
      </c>
      <c r="H37" s="55" t="s">
        <v>52</v>
      </c>
      <c r="I37" s="55" t="s">
        <v>53</v>
      </c>
      <c r="J37" s="55" t="s">
        <v>54</v>
      </c>
    </row>
    <row r="38" spans="1:10" s="32" customFormat="1" ht="12" customHeight="1" x14ac:dyDescent="0.25">
      <c r="A38" s="177">
        <v>1</v>
      </c>
      <c r="B38" s="177"/>
      <c r="C38" s="177"/>
      <c r="D38" s="177"/>
      <c r="E38" s="177"/>
      <c r="F38" s="56">
        <v>2</v>
      </c>
      <c r="G38" s="56">
        <v>3</v>
      </c>
      <c r="H38" s="57">
        <v>4</v>
      </c>
      <c r="I38" s="57">
        <v>5</v>
      </c>
      <c r="J38" s="57">
        <v>6</v>
      </c>
    </row>
    <row r="39" spans="1:10" s="2" customFormat="1" x14ac:dyDescent="0.25">
      <c r="A39" s="170" t="s">
        <v>16</v>
      </c>
      <c r="B39" s="171"/>
      <c r="C39" s="171"/>
      <c r="D39" s="171"/>
      <c r="E39" s="172"/>
      <c r="F39" s="17">
        <v>0</v>
      </c>
      <c r="G39" s="17">
        <v>0</v>
      </c>
      <c r="H39" s="17">
        <v>0</v>
      </c>
      <c r="I39" s="17">
        <v>0</v>
      </c>
      <c r="J39" s="18">
        <v>0</v>
      </c>
    </row>
    <row r="40" spans="1:10" s="2" customFormat="1" ht="28.5" customHeight="1" x14ac:dyDescent="0.25">
      <c r="A40" s="170" t="s">
        <v>20</v>
      </c>
      <c r="B40" s="171"/>
      <c r="C40" s="171"/>
      <c r="D40" s="171"/>
      <c r="E40" s="172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170" t="s">
        <v>46</v>
      </c>
      <c r="B41" s="173"/>
      <c r="C41" s="173"/>
      <c r="D41" s="173"/>
      <c r="E41" s="174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75" t="s">
        <v>17</v>
      </c>
      <c r="B42" s="176"/>
      <c r="C42" s="176"/>
      <c r="D42" s="176"/>
      <c r="E42" s="176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  <row r="45" spans="1:10" x14ac:dyDescent="0.25">
      <c r="A45" s="166" t="s">
        <v>165</v>
      </c>
      <c r="B45" s="166"/>
      <c r="C45" s="166"/>
    </row>
    <row r="46" spans="1:10" x14ac:dyDescent="0.25">
      <c r="A46" s="166" t="s">
        <v>163</v>
      </c>
      <c r="B46" s="166"/>
      <c r="C46" s="166"/>
    </row>
  </sheetData>
  <mergeCells count="32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E3:I3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4"/>
  <sheetViews>
    <sheetView topLeftCell="A103" zoomScaleNormal="100" workbookViewId="0">
      <selection activeCell="I27" sqref="I27"/>
    </sheetView>
  </sheetViews>
  <sheetFormatPr defaultColWidth="8.85546875" defaultRowHeight="15" x14ac:dyDescent="0.25"/>
  <cols>
    <col min="1" max="1" width="7.7109375" style="32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1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96" t="s">
        <v>22</v>
      </c>
      <c r="B2" s="196"/>
      <c r="C2" s="196"/>
      <c r="D2" s="196"/>
      <c r="E2" s="196"/>
      <c r="F2" s="196"/>
      <c r="G2" s="196"/>
      <c r="H2" s="50"/>
      <c r="I2" s="34"/>
      <c r="J2" s="34"/>
    </row>
    <row r="3" spans="1:10" ht="17.25" customHeight="1" x14ac:dyDescent="0.25">
      <c r="A3" s="31"/>
      <c r="B3" s="188" t="s">
        <v>47</v>
      </c>
      <c r="C3" s="189"/>
      <c r="D3" s="189"/>
      <c r="E3" s="189"/>
      <c r="F3" s="189"/>
      <c r="G3" s="31"/>
      <c r="H3" s="31"/>
      <c r="I3" s="33"/>
      <c r="J3" s="33"/>
    </row>
    <row r="4" spans="1:10" ht="15.6" customHeight="1" x14ac:dyDescent="0.25">
      <c r="A4" s="196" t="s">
        <v>23</v>
      </c>
      <c r="B4" s="196"/>
      <c r="C4" s="196"/>
      <c r="D4" s="196"/>
      <c r="E4" s="196"/>
      <c r="F4" s="196"/>
      <c r="G4" s="196"/>
      <c r="H4" s="50"/>
      <c r="I4" s="35"/>
      <c r="J4" s="35"/>
    </row>
    <row r="5" spans="1:10" ht="19.5" thickBot="1" x14ac:dyDescent="0.3">
      <c r="A5" s="31"/>
      <c r="B5" s="31"/>
      <c r="C5" s="31"/>
      <c r="D5" s="31"/>
      <c r="E5" s="31"/>
      <c r="F5" s="31"/>
      <c r="G5" s="165"/>
      <c r="H5" s="31"/>
      <c r="I5" s="33"/>
      <c r="J5" s="33"/>
    </row>
    <row r="6" spans="1:10" ht="25.5" x14ac:dyDescent="0.25">
      <c r="A6" s="146"/>
      <c r="B6" s="117" t="s">
        <v>21</v>
      </c>
      <c r="C6" s="118" t="s">
        <v>50</v>
      </c>
      <c r="D6" s="118" t="s">
        <v>51</v>
      </c>
      <c r="E6" s="119" t="s">
        <v>52</v>
      </c>
      <c r="F6" s="119" t="s">
        <v>53</v>
      </c>
      <c r="G6" s="120" t="s">
        <v>54</v>
      </c>
      <c r="H6" s="77"/>
      <c r="I6" s="162"/>
    </row>
    <row r="7" spans="1:10" s="40" customFormat="1" ht="11.25" x14ac:dyDescent="0.2">
      <c r="A7" s="113"/>
      <c r="B7" s="121">
        <v>2</v>
      </c>
      <c r="C7" s="39">
        <v>3</v>
      </c>
      <c r="D7" s="39">
        <v>4</v>
      </c>
      <c r="E7" s="39">
        <v>5</v>
      </c>
      <c r="F7" s="39">
        <v>6</v>
      </c>
      <c r="G7" s="122">
        <v>7</v>
      </c>
      <c r="H7" s="114"/>
    </row>
    <row r="8" spans="1:10" x14ac:dyDescent="0.25">
      <c r="A8" s="71"/>
      <c r="B8" s="123" t="s">
        <v>76</v>
      </c>
      <c r="C8" s="103">
        <v>359158.28</v>
      </c>
      <c r="D8" s="65">
        <v>468099.34</v>
      </c>
      <c r="E8" s="65">
        <v>409379.12</v>
      </c>
      <c r="F8" s="115">
        <v>409379.12</v>
      </c>
      <c r="G8" s="124">
        <v>409379.12</v>
      </c>
      <c r="H8" s="77"/>
    </row>
    <row r="9" spans="1:10" x14ac:dyDescent="0.25">
      <c r="A9" s="71"/>
      <c r="B9" s="123" t="s">
        <v>55</v>
      </c>
      <c r="C9" s="103">
        <v>359158.28</v>
      </c>
      <c r="D9" s="65">
        <v>468099.34</v>
      </c>
      <c r="E9" s="65">
        <v>409379.12</v>
      </c>
      <c r="F9" s="115">
        <v>409379.12</v>
      </c>
      <c r="G9" s="124">
        <v>409379.12</v>
      </c>
      <c r="H9" s="77"/>
    </row>
    <row r="10" spans="1:10" ht="26.25" x14ac:dyDescent="0.25">
      <c r="A10" s="72"/>
      <c r="B10" s="125" t="s">
        <v>56</v>
      </c>
      <c r="C10" s="103">
        <v>322975.5</v>
      </c>
      <c r="D10" s="65">
        <v>424269.34</v>
      </c>
      <c r="E10" s="65">
        <v>369674.12</v>
      </c>
      <c r="F10" s="115">
        <v>369674.12</v>
      </c>
      <c r="G10" s="124">
        <v>369674.12</v>
      </c>
      <c r="H10" s="77"/>
    </row>
    <row r="11" spans="1:10" ht="26.25" x14ac:dyDescent="0.25">
      <c r="A11" s="73"/>
      <c r="B11" s="126" t="s">
        <v>116</v>
      </c>
      <c r="C11" s="107">
        <v>322975.5</v>
      </c>
      <c r="D11" s="67">
        <v>424269.34</v>
      </c>
      <c r="E11" s="67">
        <v>369674.12</v>
      </c>
      <c r="F11" s="67">
        <v>369674.12</v>
      </c>
      <c r="G11" s="127">
        <v>369674.12</v>
      </c>
      <c r="H11" s="77"/>
    </row>
    <row r="12" spans="1:10" ht="26.25" x14ac:dyDescent="0.25">
      <c r="A12" s="73"/>
      <c r="B12" s="128" t="s">
        <v>131</v>
      </c>
      <c r="C12" s="107">
        <v>322975.5</v>
      </c>
      <c r="D12" s="67">
        <v>424269.34</v>
      </c>
      <c r="E12" s="67">
        <v>369674.12</v>
      </c>
      <c r="F12" s="67">
        <v>369674.12</v>
      </c>
      <c r="G12" s="127">
        <v>369674.12</v>
      </c>
      <c r="H12" s="77"/>
    </row>
    <row r="13" spans="1:10" x14ac:dyDescent="0.25">
      <c r="A13" s="73"/>
      <c r="B13" s="125" t="s">
        <v>63</v>
      </c>
      <c r="C13" s="68">
        <v>0.52</v>
      </c>
      <c r="D13" s="65">
        <v>5</v>
      </c>
      <c r="E13" s="65">
        <v>5</v>
      </c>
      <c r="F13" s="115">
        <v>5</v>
      </c>
      <c r="G13" s="124">
        <v>5</v>
      </c>
      <c r="H13" s="77"/>
    </row>
    <row r="14" spans="1:10" x14ac:dyDescent="0.25">
      <c r="A14" s="73"/>
      <c r="B14" s="126" t="s">
        <v>117</v>
      </c>
      <c r="C14" s="109">
        <v>0.52</v>
      </c>
      <c r="D14" s="67">
        <v>5</v>
      </c>
      <c r="E14" s="67">
        <v>5</v>
      </c>
      <c r="F14" s="67">
        <v>5</v>
      </c>
      <c r="G14" s="127">
        <v>5</v>
      </c>
      <c r="H14" s="77"/>
    </row>
    <row r="15" spans="1:10" ht="26.25" x14ac:dyDescent="0.25">
      <c r="A15" s="74"/>
      <c r="B15" s="128" t="s">
        <v>132</v>
      </c>
      <c r="C15" s="109">
        <v>0.52</v>
      </c>
      <c r="D15" s="67">
        <v>5</v>
      </c>
      <c r="E15" s="67">
        <v>5</v>
      </c>
      <c r="F15" s="67">
        <v>5</v>
      </c>
      <c r="G15" s="127">
        <v>5</v>
      </c>
      <c r="H15" s="77"/>
    </row>
    <row r="16" spans="1:10" ht="39" x14ac:dyDescent="0.25">
      <c r="A16" s="73"/>
      <c r="B16" s="125" t="s">
        <v>67</v>
      </c>
      <c r="C16" s="110">
        <v>24102</v>
      </c>
      <c r="D16" s="65">
        <v>27000</v>
      </c>
      <c r="E16" s="65">
        <v>27000</v>
      </c>
      <c r="F16" s="70">
        <v>27000</v>
      </c>
      <c r="G16" s="124">
        <v>27000</v>
      </c>
      <c r="H16" s="77"/>
    </row>
    <row r="17" spans="1:9" x14ac:dyDescent="0.25">
      <c r="A17" s="73"/>
      <c r="B17" s="126" t="s">
        <v>118</v>
      </c>
      <c r="C17" s="109">
        <v>24102</v>
      </c>
      <c r="D17" s="67">
        <v>27000</v>
      </c>
      <c r="E17" s="67">
        <v>27000</v>
      </c>
      <c r="F17" s="67">
        <v>27000</v>
      </c>
      <c r="G17" s="127">
        <v>27000</v>
      </c>
      <c r="H17" s="77"/>
    </row>
    <row r="18" spans="1:9" x14ac:dyDescent="0.25">
      <c r="A18" s="73"/>
      <c r="B18" s="128" t="s">
        <v>133</v>
      </c>
      <c r="C18" s="109">
        <v>24102</v>
      </c>
      <c r="D18" s="67">
        <v>27000</v>
      </c>
      <c r="E18" s="67">
        <v>27000</v>
      </c>
      <c r="F18" s="67">
        <v>27000</v>
      </c>
      <c r="G18" s="127">
        <v>27000</v>
      </c>
      <c r="H18" s="77"/>
    </row>
    <row r="19" spans="1:9" ht="39" x14ac:dyDescent="0.25">
      <c r="A19" s="77"/>
      <c r="B19" s="104" t="s">
        <v>110</v>
      </c>
      <c r="C19" s="110">
        <v>500</v>
      </c>
      <c r="D19" s="67"/>
      <c r="E19" s="67"/>
      <c r="F19" s="66"/>
      <c r="G19" s="129"/>
      <c r="H19" s="77"/>
    </row>
    <row r="20" spans="1:9" ht="39" x14ac:dyDescent="0.25">
      <c r="A20" s="77"/>
      <c r="B20" s="105" t="s">
        <v>111</v>
      </c>
      <c r="C20" s="109">
        <v>500</v>
      </c>
      <c r="D20" s="68"/>
      <c r="E20" s="68"/>
      <c r="F20" s="69"/>
      <c r="G20" s="130"/>
    </row>
    <row r="21" spans="1:9" x14ac:dyDescent="0.25">
      <c r="A21" s="77"/>
      <c r="B21" s="106" t="s">
        <v>112</v>
      </c>
      <c r="C21" s="109">
        <v>500</v>
      </c>
      <c r="D21" s="68"/>
      <c r="E21" s="68"/>
      <c r="F21" s="69"/>
      <c r="G21" s="130"/>
    </row>
    <row r="22" spans="1:9" s="40" customFormat="1" ht="25.5" x14ac:dyDescent="0.2">
      <c r="A22" s="114"/>
      <c r="B22" s="125" t="s">
        <v>71</v>
      </c>
      <c r="C22" s="111">
        <v>11580.26</v>
      </c>
      <c r="D22" s="65">
        <v>16825</v>
      </c>
      <c r="E22" s="65">
        <v>12700</v>
      </c>
      <c r="F22" s="65">
        <v>12700</v>
      </c>
      <c r="G22" s="124">
        <v>12700</v>
      </c>
      <c r="H22" s="73"/>
      <c r="I22" s="114"/>
    </row>
    <row r="23" spans="1:9" ht="39" x14ac:dyDescent="0.25">
      <c r="A23" s="77"/>
      <c r="B23" s="126" t="s">
        <v>119</v>
      </c>
      <c r="C23" s="116">
        <v>11580.26</v>
      </c>
      <c r="D23" s="67">
        <v>16825</v>
      </c>
      <c r="E23" s="67">
        <v>12700</v>
      </c>
      <c r="F23" s="67">
        <v>12700</v>
      </c>
      <c r="G23" s="127">
        <v>12700</v>
      </c>
    </row>
    <row r="24" spans="1:9" ht="27" thickBot="1" x14ac:dyDescent="0.3">
      <c r="A24" s="77"/>
      <c r="B24" s="131" t="s">
        <v>134</v>
      </c>
      <c r="C24" s="132">
        <v>11580.26</v>
      </c>
      <c r="D24" s="133">
        <v>16825</v>
      </c>
      <c r="E24" s="133">
        <v>12700</v>
      </c>
      <c r="F24" s="133">
        <v>12700</v>
      </c>
      <c r="G24" s="134">
        <v>12700</v>
      </c>
    </row>
    <row r="25" spans="1:9" ht="15.75" thickBot="1" x14ac:dyDescent="0.3">
      <c r="A25" s="77"/>
      <c r="B25" s="77"/>
      <c r="C25" s="77"/>
      <c r="D25" s="77"/>
      <c r="E25" s="77"/>
      <c r="F25" s="77"/>
      <c r="G25" s="163"/>
    </row>
    <row r="26" spans="1:9" ht="25.5" x14ac:dyDescent="0.25">
      <c r="A26" s="77"/>
      <c r="B26" s="117" t="s">
        <v>21</v>
      </c>
      <c r="C26" s="118" t="s">
        <v>50</v>
      </c>
      <c r="D26" s="118" t="s">
        <v>51</v>
      </c>
      <c r="E26" s="119" t="s">
        <v>52</v>
      </c>
      <c r="F26" s="119" t="s">
        <v>53</v>
      </c>
      <c r="G26" s="120" t="s">
        <v>54</v>
      </c>
    </row>
    <row r="27" spans="1:9" x14ac:dyDescent="0.25">
      <c r="A27" s="77"/>
      <c r="B27" s="121">
        <v>2</v>
      </c>
      <c r="C27" s="39">
        <v>3</v>
      </c>
      <c r="D27" s="39">
        <v>4</v>
      </c>
      <c r="E27" s="39">
        <v>5</v>
      </c>
      <c r="F27" s="39">
        <v>6</v>
      </c>
      <c r="G27" s="122">
        <v>7</v>
      </c>
    </row>
    <row r="28" spans="1:9" x14ac:dyDescent="0.25">
      <c r="A28" s="77"/>
      <c r="B28" s="136" t="s">
        <v>26</v>
      </c>
      <c r="C28" s="137">
        <v>358186.31</v>
      </c>
      <c r="D28" s="65">
        <v>469074.88</v>
      </c>
      <c r="E28" s="65">
        <v>409379.12</v>
      </c>
      <c r="F28" s="65">
        <v>409379.12</v>
      </c>
      <c r="G28" s="124">
        <v>409379.12</v>
      </c>
    </row>
    <row r="29" spans="1:9" x14ac:dyDescent="0.25">
      <c r="A29" s="77"/>
      <c r="B29" s="123" t="s">
        <v>77</v>
      </c>
      <c r="C29" s="103">
        <v>354768.31</v>
      </c>
      <c r="D29" s="65">
        <v>462319.88</v>
      </c>
      <c r="E29" s="65">
        <v>406489.12</v>
      </c>
      <c r="F29" s="65">
        <v>406489.12</v>
      </c>
      <c r="G29" s="124">
        <v>406489.12</v>
      </c>
    </row>
    <row r="30" spans="1:9" x14ac:dyDescent="0.25">
      <c r="A30" s="77"/>
      <c r="B30" s="125" t="s">
        <v>78</v>
      </c>
      <c r="C30" s="103">
        <v>294726.45</v>
      </c>
      <c r="D30" s="65">
        <v>389649.34</v>
      </c>
      <c r="E30" s="65">
        <v>337674.12</v>
      </c>
      <c r="F30" s="65">
        <v>337674.12</v>
      </c>
      <c r="G30" s="124">
        <v>337674.12</v>
      </c>
    </row>
    <row r="31" spans="1:9" x14ac:dyDescent="0.25">
      <c r="A31" s="77"/>
      <c r="B31" s="126" t="s">
        <v>120</v>
      </c>
      <c r="C31" s="107">
        <v>247567.8</v>
      </c>
      <c r="D31" s="67">
        <v>324559.21999999997</v>
      </c>
      <c r="E31" s="67">
        <v>280674.12</v>
      </c>
      <c r="F31" s="108"/>
      <c r="G31" s="138"/>
    </row>
    <row r="32" spans="1:9" x14ac:dyDescent="0.25">
      <c r="A32" s="77"/>
      <c r="B32" s="128" t="s">
        <v>135</v>
      </c>
      <c r="C32" s="107">
        <v>244360.79</v>
      </c>
      <c r="D32" s="67">
        <v>315559.21999999997</v>
      </c>
      <c r="E32" s="67">
        <v>271674.12</v>
      </c>
      <c r="F32" s="108"/>
      <c r="G32" s="138"/>
    </row>
    <row r="33" spans="1:7" x14ac:dyDescent="0.25">
      <c r="A33" s="77"/>
      <c r="B33" s="128" t="s">
        <v>136</v>
      </c>
      <c r="C33" s="107">
        <v>3207.01</v>
      </c>
      <c r="D33" s="67">
        <v>9000</v>
      </c>
      <c r="E33" s="67">
        <v>9000</v>
      </c>
      <c r="F33" s="108"/>
      <c r="G33" s="138"/>
    </row>
    <row r="34" spans="1:7" x14ac:dyDescent="0.25">
      <c r="A34" s="77"/>
      <c r="B34" s="126" t="s">
        <v>121</v>
      </c>
      <c r="C34" s="107">
        <v>10007.950000000001</v>
      </c>
      <c r="D34" s="67">
        <v>15000</v>
      </c>
      <c r="E34" s="67">
        <v>15000</v>
      </c>
      <c r="F34" s="108"/>
      <c r="G34" s="138"/>
    </row>
    <row r="35" spans="1:7" x14ac:dyDescent="0.25">
      <c r="A35" s="77"/>
      <c r="B35" s="128" t="s">
        <v>137</v>
      </c>
      <c r="C35" s="107">
        <v>10007.950000000001</v>
      </c>
      <c r="D35" s="67">
        <v>15000</v>
      </c>
      <c r="E35" s="67">
        <v>15000</v>
      </c>
      <c r="F35" s="108"/>
      <c r="G35" s="138"/>
    </row>
    <row r="36" spans="1:7" x14ac:dyDescent="0.25">
      <c r="A36" s="77"/>
      <c r="B36" s="126" t="s">
        <v>122</v>
      </c>
      <c r="C36" s="107">
        <v>37150.699999999997</v>
      </c>
      <c r="D36" s="67">
        <v>50090.12</v>
      </c>
      <c r="E36" s="67">
        <v>42000</v>
      </c>
      <c r="F36" s="108"/>
      <c r="G36" s="138"/>
    </row>
    <row r="37" spans="1:7" ht="32.25" customHeight="1" x14ac:dyDescent="0.25">
      <c r="A37" s="77"/>
      <c r="B37" s="128" t="s">
        <v>138</v>
      </c>
      <c r="C37" s="107">
        <v>37150.699999999997</v>
      </c>
      <c r="D37" s="67">
        <v>50090.12</v>
      </c>
      <c r="E37" s="67">
        <v>42000</v>
      </c>
      <c r="F37" s="108"/>
      <c r="G37" s="138"/>
    </row>
    <row r="38" spans="1:7" ht="18.75" x14ac:dyDescent="0.25">
      <c r="A38" s="31"/>
      <c r="B38" s="125" t="s">
        <v>79</v>
      </c>
      <c r="C38" s="103">
        <v>59701.27</v>
      </c>
      <c r="D38" s="65">
        <v>72172.539999999994</v>
      </c>
      <c r="E38" s="65">
        <v>68465</v>
      </c>
      <c r="F38" s="65">
        <v>68465</v>
      </c>
      <c r="G38" s="124">
        <v>68465</v>
      </c>
    </row>
    <row r="39" spans="1:7" x14ac:dyDescent="0.25">
      <c r="A39" s="77"/>
      <c r="B39" s="126" t="s">
        <v>123</v>
      </c>
      <c r="C39" s="107">
        <v>29747.02</v>
      </c>
      <c r="D39" s="67">
        <v>36710</v>
      </c>
      <c r="E39" s="67">
        <v>34320</v>
      </c>
      <c r="F39" s="108"/>
      <c r="G39" s="138"/>
    </row>
    <row r="40" spans="1:7" s="40" customFormat="1" ht="12.75" x14ac:dyDescent="0.2">
      <c r="A40" s="114"/>
      <c r="B40" s="128" t="s">
        <v>139</v>
      </c>
      <c r="C40" s="107">
        <v>3830.97</v>
      </c>
      <c r="D40" s="67">
        <v>4010</v>
      </c>
      <c r="E40" s="67">
        <v>3800</v>
      </c>
      <c r="F40" s="108"/>
      <c r="G40" s="138"/>
    </row>
    <row r="41" spans="1:7" ht="26.25" x14ac:dyDescent="0.25">
      <c r="A41" s="77"/>
      <c r="B41" s="128" t="s">
        <v>140</v>
      </c>
      <c r="C41" s="107">
        <v>25549.05</v>
      </c>
      <c r="D41" s="67">
        <v>32000</v>
      </c>
      <c r="E41" s="67">
        <v>30000</v>
      </c>
      <c r="F41" s="108"/>
      <c r="G41" s="138"/>
    </row>
    <row r="42" spans="1:7" x14ac:dyDescent="0.25">
      <c r="A42" s="77"/>
      <c r="B42" s="128" t="s">
        <v>141</v>
      </c>
      <c r="C42" s="107">
        <v>367</v>
      </c>
      <c r="D42" s="67">
        <v>700</v>
      </c>
      <c r="E42" s="67">
        <v>520</v>
      </c>
      <c r="F42" s="108"/>
      <c r="G42" s="138"/>
    </row>
    <row r="43" spans="1:7" x14ac:dyDescent="0.25">
      <c r="A43" s="77"/>
      <c r="B43" s="126" t="s">
        <v>124</v>
      </c>
      <c r="C43" s="107">
        <v>7230.3</v>
      </c>
      <c r="D43" s="67">
        <v>8052</v>
      </c>
      <c r="E43" s="67">
        <v>6940</v>
      </c>
      <c r="F43" s="108"/>
      <c r="G43" s="138"/>
    </row>
    <row r="44" spans="1:7" x14ac:dyDescent="0.25">
      <c r="A44" s="77"/>
      <c r="B44" s="128" t="s">
        <v>142</v>
      </c>
      <c r="C44" s="107">
        <v>4406.88</v>
      </c>
      <c r="D44" s="67">
        <v>6042</v>
      </c>
      <c r="E44" s="67">
        <v>4090</v>
      </c>
      <c r="F44" s="108"/>
      <c r="G44" s="138"/>
    </row>
    <row r="45" spans="1:7" x14ac:dyDescent="0.25">
      <c r="A45" s="77"/>
      <c r="B45" s="128" t="s">
        <v>143</v>
      </c>
      <c r="C45" s="145"/>
      <c r="D45" s="67">
        <v>200</v>
      </c>
      <c r="E45" s="67">
        <v>300</v>
      </c>
      <c r="F45" s="108"/>
      <c r="G45" s="138"/>
    </row>
    <row r="46" spans="1:7" x14ac:dyDescent="0.25">
      <c r="A46" s="77"/>
      <c r="B46" s="128" t="s">
        <v>144</v>
      </c>
      <c r="C46" s="107">
        <v>790.9</v>
      </c>
      <c r="D46" s="67">
        <v>1060</v>
      </c>
      <c r="E46" s="67">
        <v>2000</v>
      </c>
      <c r="F46" s="108"/>
      <c r="G46" s="138"/>
    </row>
    <row r="47" spans="1:7" ht="26.25" x14ac:dyDescent="0.25">
      <c r="A47" s="77"/>
      <c r="B47" s="128" t="s">
        <v>145</v>
      </c>
      <c r="C47" s="107">
        <v>2032.52</v>
      </c>
      <c r="D47" s="67">
        <v>750</v>
      </c>
      <c r="E47" s="67">
        <v>550</v>
      </c>
      <c r="F47" s="108"/>
      <c r="G47" s="138"/>
    </row>
    <row r="48" spans="1:7" x14ac:dyDescent="0.25">
      <c r="A48" s="77"/>
      <c r="B48" s="126" t="s">
        <v>125</v>
      </c>
      <c r="C48" s="107">
        <v>18855.32</v>
      </c>
      <c r="D48" s="67">
        <v>22770.54</v>
      </c>
      <c r="E48" s="67">
        <v>23905</v>
      </c>
      <c r="F48" s="108"/>
      <c r="G48" s="138"/>
    </row>
    <row r="49" spans="1:7" x14ac:dyDescent="0.25">
      <c r="A49" s="77"/>
      <c r="B49" s="128" t="s">
        <v>146</v>
      </c>
      <c r="C49" s="107">
        <v>854.9</v>
      </c>
      <c r="D49" s="67">
        <v>1700</v>
      </c>
      <c r="E49" s="67">
        <v>1700</v>
      </c>
      <c r="F49" s="108"/>
      <c r="G49" s="138"/>
    </row>
    <row r="50" spans="1:7" x14ac:dyDescent="0.25">
      <c r="A50" s="77"/>
      <c r="B50" s="128" t="s">
        <v>147</v>
      </c>
      <c r="C50" s="107">
        <v>1974.74</v>
      </c>
      <c r="D50" s="67">
        <v>2000</v>
      </c>
      <c r="E50" s="67">
        <v>2310</v>
      </c>
      <c r="F50" s="108"/>
      <c r="G50" s="138"/>
    </row>
    <row r="51" spans="1:7" x14ac:dyDescent="0.25">
      <c r="A51" s="77"/>
      <c r="B51" s="128" t="s">
        <v>148</v>
      </c>
      <c r="C51" s="107">
        <v>1358.52</v>
      </c>
      <c r="D51" s="67">
        <v>1312.29</v>
      </c>
      <c r="E51" s="67">
        <v>1100</v>
      </c>
      <c r="F51" s="108"/>
      <c r="G51" s="138"/>
    </row>
    <row r="52" spans="1:7" s="40" customFormat="1" ht="12.75" x14ac:dyDescent="0.2">
      <c r="A52" s="114"/>
      <c r="B52" s="128" t="s">
        <v>149</v>
      </c>
      <c r="C52" s="107">
        <v>464.54</v>
      </c>
      <c r="D52" s="67">
        <v>427.71</v>
      </c>
      <c r="E52" s="67">
        <v>640</v>
      </c>
      <c r="F52" s="108"/>
      <c r="G52" s="138"/>
    </row>
    <row r="53" spans="1:7" x14ac:dyDescent="0.25">
      <c r="A53" s="77"/>
      <c r="B53" s="128" t="s">
        <v>150</v>
      </c>
      <c r="C53" s="107">
        <v>3030.71</v>
      </c>
      <c r="D53" s="67">
        <v>2500</v>
      </c>
      <c r="E53" s="67">
        <v>4700</v>
      </c>
      <c r="F53" s="108"/>
      <c r="G53" s="138"/>
    </row>
    <row r="54" spans="1:7" x14ac:dyDescent="0.25">
      <c r="A54" s="77"/>
      <c r="B54" s="128" t="s">
        <v>151</v>
      </c>
      <c r="C54" s="107">
        <v>1997.52</v>
      </c>
      <c r="D54" s="67">
        <v>2850</v>
      </c>
      <c r="E54" s="67">
        <v>2400</v>
      </c>
      <c r="F54" s="108"/>
      <c r="G54" s="138"/>
    </row>
    <row r="55" spans="1:7" x14ac:dyDescent="0.25">
      <c r="A55" s="77"/>
      <c r="B55" s="128" t="s">
        <v>152</v>
      </c>
      <c r="C55" s="107">
        <v>9174.39</v>
      </c>
      <c r="D55" s="67">
        <v>11980.54</v>
      </c>
      <c r="E55" s="67">
        <v>11055</v>
      </c>
      <c r="F55" s="108"/>
      <c r="G55" s="138"/>
    </row>
    <row r="56" spans="1:7" x14ac:dyDescent="0.25">
      <c r="A56" s="77"/>
      <c r="B56" s="126" t="s">
        <v>126</v>
      </c>
      <c r="C56" s="107">
        <v>3868.63</v>
      </c>
      <c r="D56" s="67">
        <v>4640</v>
      </c>
      <c r="E56" s="67">
        <v>3300</v>
      </c>
      <c r="F56" s="108"/>
      <c r="G56" s="138"/>
    </row>
    <row r="57" spans="1:7" x14ac:dyDescent="0.25">
      <c r="A57" s="77"/>
      <c r="B57" s="128" t="s">
        <v>153</v>
      </c>
      <c r="C57" s="107">
        <v>1580.4</v>
      </c>
      <c r="D57" s="67">
        <v>1030</v>
      </c>
      <c r="E57" s="67">
        <v>830</v>
      </c>
      <c r="F57" s="108"/>
      <c r="G57" s="138"/>
    </row>
    <row r="58" spans="1:7" x14ac:dyDescent="0.25">
      <c r="A58" s="77"/>
      <c r="B58" s="128" t="s">
        <v>154</v>
      </c>
      <c r="C58" s="107">
        <v>223.09</v>
      </c>
      <c r="D58" s="67">
        <v>605</v>
      </c>
      <c r="E58" s="67">
        <v>615</v>
      </c>
      <c r="F58" s="108"/>
      <c r="G58" s="138"/>
    </row>
    <row r="59" spans="1:7" x14ac:dyDescent="0.25">
      <c r="A59" s="77"/>
      <c r="B59" s="128" t="s">
        <v>155</v>
      </c>
      <c r="C59" s="107">
        <v>84.29</v>
      </c>
      <c r="D59" s="67">
        <v>100</v>
      </c>
      <c r="E59" s="67">
        <v>100</v>
      </c>
      <c r="F59" s="108"/>
      <c r="G59" s="138"/>
    </row>
    <row r="60" spans="1:7" x14ac:dyDescent="0.25">
      <c r="A60" s="77"/>
      <c r="B60" s="128" t="s">
        <v>156</v>
      </c>
      <c r="C60" s="107">
        <v>1980.85</v>
      </c>
      <c r="D60" s="67">
        <v>2905</v>
      </c>
      <c r="E60" s="67">
        <v>1755</v>
      </c>
      <c r="F60" s="108"/>
      <c r="G60" s="138"/>
    </row>
    <row r="61" spans="1:7" x14ac:dyDescent="0.25">
      <c r="A61" s="77"/>
      <c r="B61" s="125" t="s">
        <v>83</v>
      </c>
      <c r="C61" s="103">
        <v>292.58999999999997</v>
      </c>
      <c r="D61" s="65">
        <v>450</v>
      </c>
      <c r="E61" s="65">
        <v>300</v>
      </c>
      <c r="F61" s="65">
        <v>300</v>
      </c>
      <c r="G61" s="124">
        <v>300</v>
      </c>
    </row>
    <row r="62" spans="1:7" x14ac:dyDescent="0.25">
      <c r="A62" s="77"/>
      <c r="B62" s="126" t="s">
        <v>127</v>
      </c>
      <c r="C62" s="107">
        <v>292.58999999999997</v>
      </c>
      <c r="D62" s="67">
        <v>450</v>
      </c>
      <c r="E62" s="67">
        <v>300</v>
      </c>
      <c r="F62" s="108"/>
      <c r="G62" s="138"/>
    </row>
    <row r="63" spans="1:7" ht="26.25" x14ac:dyDescent="0.25">
      <c r="A63" s="77"/>
      <c r="B63" s="128" t="s">
        <v>157</v>
      </c>
      <c r="C63" s="107">
        <v>292.58999999999997</v>
      </c>
      <c r="D63" s="67">
        <v>450</v>
      </c>
      <c r="E63" s="67">
        <v>300</v>
      </c>
      <c r="F63" s="108"/>
      <c r="G63" s="138"/>
    </row>
    <row r="64" spans="1:7" ht="26.25" x14ac:dyDescent="0.25">
      <c r="A64" s="77"/>
      <c r="B64" s="125" t="s">
        <v>84</v>
      </c>
      <c r="C64" s="103">
        <v>48</v>
      </c>
      <c r="D64" s="65">
        <v>48</v>
      </c>
      <c r="E64" s="65">
        <v>50</v>
      </c>
      <c r="F64" s="65">
        <v>50</v>
      </c>
      <c r="G64" s="124">
        <v>50</v>
      </c>
    </row>
    <row r="65" spans="1:7" ht="26.25" x14ac:dyDescent="0.25">
      <c r="A65" s="77"/>
      <c r="B65" s="126" t="s">
        <v>128</v>
      </c>
      <c r="C65" s="107">
        <v>48</v>
      </c>
      <c r="D65" s="67">
        <v>48</v>
      </c>
      <c r="E65" s="67">
        <v>50</v>
      </c>
      <c r="F65" s="108"/>
      <c r="G65" s="138"/>
    </row>
    <row r="66" spans="1:7" x14ac:dyDescent="0.25">
      <c r="A66" s="77"/>
      <c r="B66" s="128" t="s">
        <v>158</v>
      </c>
      <c r="C66" s="107">
        <v>48</v>
      </c>
      <c r="D66" s="67">
        <v>48</v>
      </c>
      <c r="E66" s="67">
        <v>50</v>
      </c>
      <c r="F66" s="108"/>
      <c r="G66" s="138"/>
    </row>
    <row r="67" spans="1:7" x14ac:dyDescent="0.25">
      <c r="A67" s="77"/>
      <c r="B67" s="123" t="s">
        <v>85</v>
      </c>
      <c r="C67" s="103">
        <v>3418</v>
      </c>
      <c r="D67" s="65">
        <v>6755</v>
      </c>
      <c r="E67" s="65">
        <v>2890</v>
      </c>
      <c r="F67" s="65">
        <v>2890</v>
      </c>
      <c r="G67" s="124">
        <v>2890</v>
      </c>
    </row>
    <row r="68" spans="1:7" ht="26.25" x14ac:dyDescent="0.25">
      <c r="A68" s="77"/>
      <c r="B68" s="125" t="s">
        <v>86</v>
      </c>
      <c r="C68" s="103">
        <v>3418</v>
      </c>
      <c r="D68" s="65">
        <v>6755</v>
      </c>
      <c r="E68" s="65">
        <v>2890</v>
      </c>
      <c r="F68" s="65">
        <v>2890</v>
      </c>
      <c r="G68" s="124">
        <v>2890</v>
      </c>
    </row>
    <row r="69" spans="1:7" x14ac:dyDescent="0.25">
      <c r="A69" s="77"/>
      <c r="B69" s="126" t="s">
        <v>129</v>
      </c>
      <c r="C69" s="107">
        <v>3418</v>
      </c>
      <c r="D69" s="67">
        <v>6755</v>
      </c>
      <c r="E69" s="67">
        <v>2840</v>
      </c>
      <c r="F69" s="108"/>
      <c r="G69" s="138"/>
    </row>
    <row r="70" spans="1:7" x14ac:dyDescent="0.25">
      <c r="A70" s="77"/>
      <c r="B70" s="128" t="s">
        <v>159</v>
      </c>
      <c r="C70" s="107">
        <v>1237.5</v>
      </c>
      <c r="D70" s="67">
        <v>530</v>
      </c>
      <c r="E70" s="67">
        <v>530</v>
      </c>
      <c r="F70" s="108"/>
      <c r="G70" s="138"/>
    </row>
    <row r="71" spans="1:7" x14ac:dyDescent="0.25">
      <c r="A71" s="77"/>
      <c r="B71" s="128" t="s">
        <v>160</v>
      </c>
      <c r="C71" s="107"/>
      <c r="D71" s="67">
        <v>4225</v>
      </c>
      <c r="E71" s="108"/>
      <c r="F71" s="108"/>
      <c r="G71" s="138"/>
    </row>
    <row r="72" spans="1:7" x14ac:dyDescent="0.25">
      <c r="A72" s="77"/>
      <c r="B72" s="128" t="s">
        <v>161</v>
      </c>
      <c r="C72" s="107">
        <v>2180.5</v>
      </c>
      <c r="D72" s="67">
        <v>2000</v>
      </c>
      <c r="E72" s="67">
        <v>2310</v>
      </c>
      <c r="F72" s="108"/>
      <c r="G72" s="138"/>
    </row>
    <row r="73" spans="1:7" ht="26.25" x14ac:dyDescent="0.25">
      <c r="A73" s="77"/>
      <c r="B73" s="126" t="s">
        <v>130</v>
      </c>
      <c r="C73" s="135"/>
      <c r="D73" s="108"/>
      <c r="E73" s="67">
        <v>50</v>
      </c>
      <c r="F73" s="108"/>
      <c r="G73" s="138"/>
    </row>
    <row r="74" spans="1:7" ht="15.75" thickBot="1" x14ac:dyDescent="0.3">
      <c r="A74" s="164"/>
      <c r="B74" s="131" t="s">
        <v>162</v>
      </c>
      <c r="C74" s="139"/>
      <c r="D74" s="140"/>
      <c r="E74" s="133">
        <v>50</v>
      </c>
      <c r="F74" s="140"/>
      <c r="G74" s="141"/>
    </row>
    <row r="75" spans="1:7" x14ac:dyDescent="0.25">
      <c r="A75" s="77"/>
      <c r="B75" s="142"/>
      <c r="C75" s="143"/>
      <c r="D75" s="144"/>
      <c r="E75" s="112"/>
      <c r="F75" s="144"/>
      <c r="G75" s="144"/>
    </row>
    <row r="76" spans="1:7" x14ac:dyDescent="0.25">
      <c r="A76" s="77"/>
      <c r="B76" s="142"/>
      <c r="C76" s="143"/>
      <c r="D76" s="144"/>
      <c r="E76" s="112"/>
      <c r="F76" s="144"/>
      <c r="G76" s="144"/>
    </row>
    <row r="77" spans="1:7" x14ac:dyDescent="0.25">
      <c r="A77" s="77"/>
    </row>
    <row r="78" spans="1:7" ht="15.75" x14ac:dyDescent="0.25">
      <c r="A78" s="77"/>
      <c r="B78" s="59"/>
      <c r="C78" s="84" t="s">
        <v>27</v>
      </c>
      <c r="D78" s="84"/>
      <c r="E78" s="84"/>
      <c r="F78" s="84"/>
      <c r="G78" s="59"/>
    </row>
    <row r="79" spans="1:7" ht="19.5" thickBot="1" x14ac:dyDescent="0.3">
      <c r="A79" s="77"/>
      <c r="B79" s="31"/>
      <c r="C79" s="31"/>
      <c r="D79" s="31"/>
      <c r="E79" s="31"/>
      <c r="F79" s="31"/>
      <c r="G79" s="31"/>
    </row>
    <row r="80" spans="1:7" ht="25.5" x14ac:dyDescent="0.25">
      <c r="A80" s="77"/>
      <c r="B80" s="117" t="s">
        <v>21</v>
      </c>
      <c r="C80" s="118" t="s">
        <v>50</v>
      </c>
      <c r="D80" s="118" t="s">
        <v>51</v>
      </c>
      <c r="E80" s="119" t="s">
        <v>52</v>
      </c>
      <c r="F80" s="119" t="s">
        <v>53</v>
      </c>
      <c r="G80" s="120" t="s">
        <v>54</v>
      </c>
    </row>
    <row r="81" spans="1:7" x14ac:dyDescent="0.25">
      <c r="A81" s="77"/>
      <c r="B81" s="121">
        <v>2</v>
      </c>
      <c r="C81" s="39">
        <v>3</v>
      </c>
      <c r="D81" s="39">
        <v>4</v>
      </c>
      <c r="E81" s="39">
        <v>5</v>
      </c>
      <c r="F81" s="39">
        <v>6</v>
      </c>
      <c r="G81" s="122">
        <v>7</v>
      </c>
    </row>
    <row r="82" spans="1:7" x14ac:dyDescent="0.25">
      <c r="A82" s="77"/>
      <c r="B82" s="136" t="s">
        <v>24</v>
      </c>
      <c r="C82" s="41"/>
      <c r="D82" s="65">
        <v>468099.34</v>
      </c>
      <c r="E82" s="65">
        <v>409379.12</v>
      </c>
      <c r="F82" s="65">
        <v>409379.12</v>
      </c>
      <c r="G82" s="124">
        <v>409379.12</v>
      </c>
    </row>
    <row r="83" spans="1:7" x14ac:dyDescent="0.25">
      <c r="A83" s="77"/>
      <c r="B83" s="150" t="s">
        <v>72</v>
      </c>
      <c r="C83" s="67">
        <v>800</v>
      </c>
      <c r="D83" s="67">
        <v>800</v>
      </c>
      <c r="E83" s="67">
        <v>900</v>
      </c>
      <c r="F83" s="67">
        <v>900</v>
      </c>
      <c r="G83" s="127">
        <v>900</v>
      </c>
    </row>
    <row r="84" spans="1:7" x14ac:dyDescent="0.25">
      <c r="A84" s="77"/>
      <c r="B84" s="150" t="s">
        <v>73</v>
      </c>
      <c r="C84" s="67">
        <v>800</v>
      </c>
      <c r="D84" s="67">
        <v>800</v>
      </c>
      <c r="E84" s="67">
        <v>900</v>
      </c>
      <c r="F84" s="67">
        <v>900</v>
      </c>
      <c r="G84" s="127">
        <v>900</v>
      </c>
    </row>
    <row r="85" spans="1:7" x14ac:dyDescent="0.25">
      <c r="A85" s="77"/>
      <c r="B85" s="150" t="s">
        <v>64</v>
      </c>
      <c r="C85" s="67">
        <v>0.52</v>
      </c>
      <c r="D85" s="67">
        <v>5</v>
      </c>
      <c r="E85" s="67">
        <v>5</v>
      </c>
      <c r="F85" s="67">
        <v>5</v>
      </c>
      <c r="G85" s="127">
        <v>5</v>
      </c>
    </row>
    <row r="86" spans="1:7" x14ac:dyDescent="0.25">
      <c r="A86" s="77"/>
      <c r="B86" s="150" t="s">
        <v>65</v>
      </c>
      <c r="C86" s="67">
        <v>0.52</v>
      </c>
      <c r="D86" s="67">
        <v>5</v>
      </c>
      <c r="E86" s="67">
        <v>5</v>
      </c>
      <c r="F86" s="67">
        <v>5</v>
      </c>
      <c r="G86" s="127">
        <v>5</v>
      </c>
    </row>
    <row r="87" spans="1:7" x14ac:dyDescent="0.25">
      <c r="A87" s="77"/>
      <c r="B87" s="150" t="s">
        <v>66</v>
      </c>
      <c r="C87" s="67">
        <v>0.52</v>
      </c>
      <c r="D87" s="67">
        <v>5</v>
      </c>
      <c r="E87" s="67">
        <v>5</v>
      </c>
      <c r="F87" s="67">
        <v>5</v>
      </c>
      <c r="G87" s="127">
        <v>5</v>
      </c>
    </row>
    <row r="88" spans="1:7" ht="26.25" x14ac:dyDescent="0.25">
      <c r="A88" s="77"/>
      <c r="B88" s="150" t="s">
        <v>68</v>
      </c>
      <c r="C88" s="67">
        <v>34882.26</v>
      </c>
      <c r="D88" s="67">
        <v>27000</v>
      </c>
      <c r="E88" s="67">
        <v>27000</v>
      </c>
      <c r="F88" s="67">
        <v>27000</v>
      </c>
      <c r="G88" s="127">
        <v>27000</v>
      </c>
    </row>
    <row r="89" spans="1:7" ht="26.25" x14ac:dyDescent="0.25">
      <c r="A89" s="77"/>
      <c r="B89" s="150" t="s">
        <v>69</v>
      </c>
      <c r="C89" s="67">
        <v>24102</v>
      </c>
      <c r="D89" s="67">
        <v>27000</v>
      </c>
      <c r="E89" s="67">
        <v>27000</v>
      </c>
      <c r="F89" s="67">
        <v>27000</v>
      </c>
      <c r="G89" s="127">
        <v>27000</v>
      </c>
    </row>
    <row r="90" spans="1:7" ht="26.25" x14ac:dyDescent="0.25">
      <c r="A90" s="77"/>
      <c r="B90" s="150" t="s">
        <v>70</v>
      </c>
      <c r="C90" s="67">
        <v>24102</v>
      </c>
      <c r="D90" s="67">
        <v>27000</v>
      </c>
      <c r="E90" s="67">
        <v>27000</v>
      </c>
      <c r="F90" s="67">
        <v>27000</v>
      </c>
      <c r="G90" s="127">
        <v>27000</v>
      </c>
    </row>
    <row r="91" spans="1:7" x14ac:dyDescent="0.25">
      <c r="A91" s="77"/>
      <c r="B91" s="150" t="s">
        <v>74</v>
      </c>
      <c r="C91" s="67">
        <v>10780.26</v>
      </c>
      <c r="D91" s="67">
        <v>16025</v>
      </c>
      <c r="E91" s="67">
        <v>11800</v>
      </c>
      <c r="F91" s="67">
        <v>11800</v>
      </c>
      <c r="G91" s="127">
        <v>11800</v>
      </c>
    </row>
    <row r="92" spans="1:7" ht="15.75" customHeight="1" x14ac:dyDescent="0.25">
      <c r="A92" s="149"/>
      <c r="B92" s="150" t="s">
        <v>75</v>
      </c>
      <c r="C92" s="67">
        <v>10780.26</v>
      </c>
      <c r="D92" s="67">
        <v>16025</v>
      </c>
      <c r="E92" s="67">
        <v>11800</v>
      </c>
      <c r="F92" s="67">
        <v>11800</v>
      </c>
      <c r="G92" s="127">
        <v>11800</v>
      </c>
    </row>
    <row r="93" spans="1:7" ht="15.75" customHeight="1" x14ac:dyDescent="0.25">
      <c r="A93" s="31"/>
      <c r="B93" s="150" t="s">
        <v>57</v>
      </c>
      <c r="C93" s="66"/>
      <c r="D93" s="66"/>
      <c r="E93" s="67">
        <v>367674.12</v>
      </c>
      <c r="F93" s="67">
        <v>367674.12</v>
      </c>
      <c r="G93" s="127">
        <v>367674.12</v>
      </c>
    </row>
    <row r="94" spans="1:7" ht="26.25" x14ac:dyDescent="0.25">
      <c r="A94" s="146"/>
      <c r="B94" s="150" t="s">
        <v>58</v>
      </c>
      <c r="C94" s="66"/>
      <c r="D94" s="66"/>
      <c r="E94" s="67">
        <v>367674.12</v>
      </c>
      <c r="F94" s="67">
        <v>367674.12</v>
      </c>
      <c r="G94" s="127">
        <v>367674.12</v>
      </c>
    </row>
    <row r="95" spans="1:7" x14ac:dyDescent="0.25">
      <c r="A95" s="113"/>
      <c r="B95" s="150" t="s">
        <v>59</v>
      </c>
      <c r="C95" s="66"/>
      <c r="D95" s="66"/>
      <c r="E95" s="67">
        <v>2000</v>
      </c>
      <c r="F95" s="67">
        <v>2000</v>
      </c>
      <c r="G95" s="127">
        <v>2000</v>
      </c>
    </row>
    <row r="96" spans="1:7" x14ac:dyDescent="0.25">
      <c r="A96" s="71"/>
      <c r="B96" s="150" t="s">
        <v>60</v>
      </c>
      <c r="C96" s="67">
        <v>322975.5</v>
      </c>
      <c r="D96" s="67">
        <v>424269.34</v>
      </c>
      <c r="E96" s="66"/>
      <c r="F96" s="66"/>
      <c r="G96" s="129"/>
    </row>
    <row r="97" spans="1:7" x14ac:dyDescent="0.25">
      <c r="A97" s="71"/>
      <c r="B97" s="150" t="s">
        <v>61</v>
      </c>
      <c r="C97" s="67">
        <v>322975.5</v>
      </c>
      <c r="D97" s="67">
        <v>424269.34</v>
      </c>
      <c r="E97" s="66"/>
      <c r="F97" s="66"/>
      <c r="G97" s="129"/>
    </row>
    <row r="98" spans="1:7" x14ac:dyDescent="0.25">
      <c r="A98" s="72"/>
      <c r="B98" s="150" t="s">
        <v>62</v>
      </c>
      <c r="C98" s="67">
        <v>322975.5</v>
      </c>
      <c r="D98" s="67">
        <v>424269.34</v>
      </c>
      <c r="E98" s="66"/>
      <c r="F98" s="66"/>
      <c r="G98" s="129"/>
    </row>
    <row r="99" spans="1:7" x14ac:dyDescent="0.25">
      <c r="A99" s="73"/>
      <c r="B99" s="150" t="s">
        <v>113</v>
      </c>
      <c r="C99" s="67">
        <v>500</v>
      </c>
      <c r="D99" s="67"/>
      <c r="E99" s="66"/>
      <c r="F99" s="66"/>
      <c r="G99" s="129"/>
    </row>
    <row r="100" spans="1:7" x14ac:dyDescent="0.25">
      <c r="A100" s="74"/>
      <c r="B100" s="150" t="s">
        <v>114</v>
      </c>
      <c r="C100" s="67">
        <v>500</v>
      </c>
      <c r="D100" s="67"/>
      <c r="E100" s="66"/>
      <c r="F100" s="66"/>
      <c r="G100" s="129"/>
    </row>
    <row r="101" spans="1:7" ht="15.75" thickBot="1" x14ac:dyDescent="0.3">
      <c r="A101" s="73"/>
      <c r="B101" s="151" t="s">
        <v>115</v>
      </c>
      <c r="C101" s="133">
        <v>500</v>
      </c>
      <c r="D101" s="133"/>
      <c r="E101" s="152"/>
      <c r="F101" s="152"/>
      <c r="G101" s="153"/>
    </row>
    <row r="102" spans="1:7" ht="15.75" thickBot="1" x14ac:dyDescent="0.3">
      <c r="A102" s="74"/>
    </row>
    <row r="103" spans="1:7" ht="25.5" x14ac:dyDescent="0.25">
      <c r="A103" s="73"/>
      <c r="B103" s="117" t="s">
        <v>21</v>
      </c>
      <c r="C103" s="118" t="s">
        <v>50</v>
      </c>
      <c r="D103" s="118" t="s">
        <v>51</v>
      </c>
      <c r="E103" s="119" t="s">
        <v>52</v>
      </c>
      <c r="F103" s="119" t="s">
        <v>53</v>
      </c>
      <c r="G103" s="120" t="s">
        <v>54</v>
      </c>
    </row>
    <row r="104" spans="1:7" x14ac:dyDescent="0.25">
      <c r="A104" s="73"/>
      <c r="B104" s="121">
        <v>2</v>
      </c>
      <c r="C104" s="39">
        <v>3</v>
      </c>
      <c r="D104" s="39">
        <v>4</v>
      </c>
      <c r="E104" s="39">
        <v>5</v>
      </c>
      <c r="F104" s="39">
        <v>6</v>
      </c>
      <c r="G104" s="122">
        <v>7</v>
      </c>
    </row>
    <row r="105" spans="1:7" x14ac:dyDescent="0.25">
      <c r="A105" s="77"/>
      <c r="B105" s="136" t="s">
        <v>26</v>
      </c>
      <c r="C105" s="154">
        <v>358186.31</v>
      </c>
      <c r="D105" s="65">
        <v>469074.88</v>
      </c>
      <c r="E105" s="65">
        <v>409379.12</v>
      </c>
      <c r="F105" s="65">
        <v>409379.12</v>
      </c>
      <c r="G105" s="124">
        <v>409379.12</v>
      </c>
    </row>
    <row r="106" spans="1:7" x14ac:dyDescent="0.25">
      <c r="A106" s="77"/>
      <c r="B106" s="150" t="s">
        <v>72</v>
      </c>
      <c r="C106" s="67">
        <v>800</v>
      </c>
      <c r="D106" s="67">
        <v>800</v>
      </c>
      <c r="E106" s="67">
        <v>900</v>
      </c>
      <c r="F106" s="67">
        <v>900</v>
      </c>
      <c r="G106" s="127">
        <v>900</v>
      </c>
    </row>
    <row r="107" spans="1:7" x14ac:dyDescent="0.25">
      <c r="A107" s="77"/>
      <c r="B107" s="150" t="s">
        <v>73</v>
      </c>
      <c r="C107" s="67">
        <v>800</v>
      </c>
      <c r="D107" s="67">
        <v>800</v>
      </c>
      <c r="E107" s="67">
        <v>900</v>
      </c>
      <c r="F107" s="67">
        <v>900</v>
      </c>
      <c r="G107" s="127">
        <v>900</v>
      </c>
    </row>
    <row r="108" spans="1:7" x14ac:dyDescent="0.25">
      <c r="A108" s="77"/>
      <c r="B108" s="150" t="s">
        <v>64</v>
      </c>
      <c r="C108" s="67">
        <v>0.52</v>
      </c>
      <c r="D108" s="67">
        <v>5</v>
      </c>
      <c r="E108" s="67">
        <v>5</v>
      </c>
      <c r="F108" s="67">
        <v>5</v>
      </c>
      <c r="G108" s="127">
        <v>5</v>
      </c>
    </row>
    <row r="109" spans="1:7" x14ac:dyDescent="0.25">
      <c r="A109" s="77"/>
      <c r="B109" s="150" t="s">
        <v>65</v>
      </c>
      <c r="C109" s="67">
        <v>0.52</v>
      </c>
      <c r="D109" s="67">
        <v>5</v>
      </c>
      <c r="E109" s="67">
        <v>5</v>
      </c>
      <c r="F109" s="67">
        <v>5</v>
      </c>
      <c r="G109" s="127">
        <v>5</v>
      </c>
    </row>
    <row r="110" spans="1:7" x14ac:dyDescent="0.25">
      <c r="A110" s="77"/>
      <c r="B110" s="150" t="s">
        <v>66</v>
      </c>
      <c r="C110" s="67">
        <v>0.52</v>
      </c>
      <c r="D110" s="67">
        <v>5</v>
      </c>
      <c r="E110" s="67">
        <v>5</v>
      </c>
      <c r="F110" s="67">
        <v>5</v>
      </c>
      <c r="G110" s="127">
        <v>5</v>
      </c>
    </row>
    <row r="111" spans="1:7" ht="26.25" x14ac:dyDescent="0.25">
      <c r="A111" s="77"/>
      <c r="B111" s="150" t="s">
        <v>68</v>
      </c>
      <c r="C111" s="67"/>
      <c r="D111" s="67">
        <v>27000</v>
      </c>
      <c r="E111" s="67">
        <v>27000</v>
      </c>
      <c r="F111" s="67">
        <v>27000</v>
      </c>
      <c r="G111" s="127">
        <v>27000</v>
      </c>
    </row>
    <row r="112" spans="1:7" ht="26.25" x14ac:dyDescent="0.25">
      <c r="A112" s="77"/>
      <c r="B112" s="150" t="s">
        <v>69</v>
      </c>
      <c r="C112" s="67">
        <v>23626.46</v>
      </c>
      <c r="D112" s="67">
        <v>27000</v>
      </c>
      <c r="E112" s="67">
        <v>27000</v>
      </c>
      <c r="F112" s="67">
        <v>27000</v>
      </c>
      <c r="G112" s="127">
        <v>27000</v>
      </c>
    </row>
    <row r="113" spans="1:7" ht="26.25" x14ac:dyDescent="0.25">
      <c r="A113" s="77"/>
      <c r="B113" s="150" t="s">
        <v>70</v>
      </c>
      <c r="C113" s="67">
        <v>23626.46</v>
      </c>
      <c r="D113" s="67">
        <v>27000</v>
      </c>
      <c r="E113" s="67">
        <v>27000</v>
      </c>
      <c r="F113" s="67">
        <v>27000</v>
      </c>
      <c r="G113" s="127">
        <v>27000</v>
      </c>
    </row>
    <row r="114" spans="1:7" x14ac:dyDescent="0.25">
      <c r="A114" s="77"/>
      <c r="B114" s="150" t="s">
        <v>74</v>
      </c>
      <c r="C114" s="67">
        <v>10780.26</v>
      </c>
      <c r="D114" s="67">
        <v>16025</v>
      </c>
      <c r="E114" s="67">
        <v>11800</v>
      </c>
      <c r="F114" s="67">
        <v>11800</v>
      </c>
      <c r="G114" s="127">
        <v>11800</v>
      </c>
    </row>
    <row r="115" spans="1:7" ht="26.25" x14ac:dyDescent="0.25">
      <c r="A115" s="77"/>
      <c r="B115" s="150" t="s">
        <v>75</v>
      </c>
      <c r="C115" s="67">
        <v>10780.26</v>
      </c>
      <c r="D115" s="67">
        <v>16025</v>
      </c>
      <c r="E115" s="67">
        <v>11800</v>
      </c>
      <c r="F115" s="67">
        <v>11800</v>
      </c>
      <c r="G115" s="127">
        <v>11800</v>
      </c>
    </row>
    <row r="116" spans="1:7" ht="26.25" x14ac:dyDescent="0.25">
      <c r="A116" s="77"/>
      <c r="B116" s="150" t="s">
        <v>80</v>
      </c>
      <c r="C116" s="108"/>
      <c r="D116" s="67">
        <v>975.54</v>
      </c>
      <c r="E116" s="108"/>
      <c r="F116" s="108"/>
      <c r="G116" s="138"/>
    </row>
    <row r="117" spans="1:7" ht="26.25" x14ac:dyDescent="0.25">
      <c r="A117" s="77"/>
      <c r="B117" s="150" t="s">
        <v>81</v>
      </c>
      <c r="C117" s="67">
        <v>3.57</v>
      </c>
      <c r="D117" s="67">
        <v>975.54</v>
      </c>
      <c r="E117" s="108"/>
      <c r="F117" s="108"/>
      <c r="G117" s="138"/>
    </row>
    <row r="118" spans="1:7" ht="26.25" x14ac:dyDescent="0.25">
      <c r="A118" s="77"/>
      <c r="B118" s="150" t="s">
        <v>82</v>
      </c>
      <c r="C118" s="67">
        <v>3.57</v>
      </c>
      <c r="D118" s="69">
        <v>975.54</v>
      </c>
      <c r="E118" s="66"/>
      <c r="F118" s="66"/>
      <c r="G118" s="129"/>
    </row>
    <row r="119" spans="1:7" x14ac:dyDescent="0.25">
      <c r="A119" s="77"/>
      <c r="B119" s="150" t="s">
        <v>57</v>
      </c>
      <c r="C119" s="66"/>
      <c r="D119" s="66"/>
      <c r="E119" s="67">
        <v>367674.12</v>
      </c>
      <c r="F119" s="67">
        <v>367674.12</v>
      </c>
      <c r="G119" s="127">
        <v>367674.12</v>
      </c>
    </row>
    <row r="120" spans="1:7" ht="26.25" x14ac:dyDescent="0.25">
      <c r="A120" s="77"/>
      <c r="B120" s="150" t="s">
        <v>58</v>
      </c>
      <c r="C120" s="66"/>
      <c r="D120" s="66"/>
      <c r="E120" s="67">
        <v>367674.12</v>
      </c>
      <c r="F120" s="67">
        <v>367674.12</v>
      </c>
      <c r="G120" s="127">
        <v>367674.12</v>
      </c>
    </row>
    <row r="121" spans="1:7" x14ac:dyDescent="0.25">
      <c r="A121" s="77"/>
      <c r="B121" s="150" t="s">
        <v>59</v>
      </c>
      <c r="C121" s="66"/>
      <c r="D121" s="66"/>
      <c r="E121" s="67">
        <v>2000</v>
      </c>
      <c r="F121" s="67">
        <v>2000</v>
      </c>
      <c r="G121" s="127">
        <v>2000</v>
      </c>
    </row>
    <row r="122" spans="1:7" x14ac:dyDescent="0.25">
      <c r="A122" s="77"/>
      <c r="B122" s="150" t="s">
        <v>60</v>
      </c>
      <c r="C122" s="67">
        <v>322975.5</v>
      </c>
      <c r="D122" s="67">
        <v>424269.34</v>
      </c>
      <c r="E122" s="66"/>
      <c r="F122" s="66"/>
      <c r="G122" s="129"/>
    </row>
    <row r="123" spans="1:7" x14ac:dyDescent="0.25">
      <c r="A123" s="77"/>
      <c r="B123" s="150" t="s">
        <v>61</v>
      </c>
      <c r="C123" s="67">
        <v>322975.5</v>
      </c>
      <c r="D123" s="67">
        <v>424269.34</v>
      </c>
      <c r="E123" s="66"/>
      <c r="F123" s="66"/>
      <c r="G123" s="129"/>
    </row>
    <row r="124" spans="1:7" ht="15.75" thickBot="1" x14ac:dyDescent="0.3">
      <c r="A124" s="77"/>
      <c r="B124" s="151" t="s">
        <v>62</v>
      </c>
      <c r="C124" s="133">
        <v>322975.5</v>
      </c>
      <c r="D124" s="133">
        <v>424269.34</v>
      </c>
      <c r="E124" s="152"/>
      <c r="F124" s="152"/>
      <c r="G124" s="153"/>
    </row>
    <row r="125" spans="1:7" x14ac:dyDescent="0.25">
      <c r="A125" s="77"/>
    </row>
    <row r="126" spans="1:7" x14ac:dyDescent="0.25">
      <c r="A126" s="77"/>
    </row>
    <row r="127" spans="1:7" x14ac:dyDescent="0.25">
      <c r="A127" s="77"/>
    </row>
    <row r="128" spans="1:7" x14ac:dyDescent="0.25">
      <c r="A128" s="77"/>
    </row>
    <row r="129" spans="1:7" ht="15.75" x14ac:dyDescent="0.25">
      <c r="A129" s="77"/>
      <c r="B129" s="196" t="s">
        <v>31</v>
      </c>
      <c r="C129" s="196"/>
      <c r="D129" s="196"/>
      <c r="E129" s="196"/>
      <c r="F129" s="196"/>
      <c r="G129" s="196"/>
    </row>
    <row r="130" spans="1:7" ht="19.5" thickBot="1" x14ac:dyDescent="0.3">
      <c r="A130" s="77"/>
      <c r="B130" s="31"/>
      <c r="C130" s="31"/>
      <c r="D130" s="31"/>
      <c r="E130" s="31"/>
      <c r="F130" s="31"/>
      <c r="G130" s="31"/>
    </row>
    <row r="131" spans="1:7" ht="25.5" x14ac:dyDescent="0.25">
      <c r="A131" s="77"/>
      <c r="B131" s="117" t="s">
        <v>21</v>
      </c>
      <c r="C131" s="118" t="s">
        <v>50</v>
      </c>
      <c r="D131" s="118" t="s">
        <v>51</v>
      </c>
      <c r="E131" s="119" t="s">
        <v>52</v>
      </c>
      <c r="F131" s="119" t="s">
        <v>53</v>
      </c>
      <c r="G131" s="120" t="s">
        <v>54</v>
      </c>
    </row>
    <row r="132" spans="1:7" x14ac:dyDescent="0.25">
      <c r="A132" s="77"/>
      <c r="B132" s="121">
        <v>2</v>
      </c>
      <c r="C132" s="39">
        <v>3</v>
      </c>
      <c r="D132" s="39">
        <v>4</v>
      </c>
      <c r="E132" s="39">
        <v>5</v>
      </c>
      <c r="F132" s="39">
        <v>6</v>
      </c>
      <c r="G132" s="122">
        <v>7</v>
      </c>
    </row>
    <row r="133" spans="1:7" x14ac:dyDescent="0.25">
      <c r="A133" s="77"/>
      <c r="B133" s="136" t="s">
        <v>88</v>
      </c>
      <c r="C133" s="65">
        <v>358186.31</v>
      </c>
      <c r="D133" s="65">
        <v>469074.88</v>
      </c>
      <c r="E133" s="65">
        <v>409379.12</v>
      </c>
      <c r="F133" s="65">
        <v>409379.12</v>
      </c>
      <c r="G133" s="124">
        <v>409379.12</v>
      </c>
    </row>
    <row r="134" spans="1:7" x14ac:dyDescent="0.25">
      <c r="A134" s="77"/>
      <c r="B134" s="136" t="s">
        <v>89</v>
      </c>
      <c r="C134" s="65">
        <v>358186.31</v>
      </c>
      <c r="D134" s="65">
        <v>469074.88</v>
      </c>
      <c r="E134" s="65">
        <v>409379.12</v>
      </c>
      <c r="F134" s="65">
        <v>409379.12</v>
      </c>
      <c r="G134" s="124">
        <v>409379.12</v>
      </c>
    </row>
    <row r="135" spans="1:7" x14ac:dyDescent="0.25">
      <c r="A135" s="77"/>
      <c r="B135" s="155" t="s">
        <v>90</v>
      </c>
      <c r="C135" s="156">
        <v>359158.28</v>
      </c>
      <c r="D135" s="67">
        <v>468099.34</v>
      </c>
      <c r="E135" s="67">
        <v>409379.12</v>
      </c>
      <c r="F135" s="67">
        <v>409379.12</v>
      </c>
      <c r="G135" s="127">
        <v>409379.12</v>
      </c>
    </row>
    <row r="136" spans="1:7" x14ac:dyDescent="0.25">
      <c r="A136" s="77"/>
      <c r="B136" s="157" t="s">
        <v>87</v>
      </c>
      <c r="C136" s="156">
        <v>358186.31</v>
      </c>
      <c r="D136" s="67">
        <v>469074.88</v>
      </c>
      <c r="E136" s="67">
        <v>409379.12</v>
      </c>
      <c r="F136" s="67">
        <v>409379.12</v>
      </c>
      <c r="G136" s="127">
        <v>409379.12</v>
      </c>
    </row>
    <row r="137" spans="1:7" ht="15.75" thickBot="1" x14ac:dyDescent="0.3">
      <c r="A137" s="77"/>
      <c r="B137" s="158"/>
      <c r="C137" s="159"/>
      <c r="D137" s="159"/>
      <c r="E137" s="160"/>
      <c r="F137" s="160"/>
      <c r="G137" s="161"/>
    </row>
    <row r="138" spans="1:7" x14ac:dyDescent="0.25">
      <c r="B138" s="77"/>
    </row>
    <row r="139" spans="1:7" x14ac:dyDescent="0.25">
      <c r="B139" s="77"/>
    </row>
    <row r="140" spans="1:7" x14ac:dyDescent="0.25">
      <c r="B140" s="77"/>
    </row>
    <row r="145" spans="1:2" x14ac:dyDescent="0.25">
      <c r="A145" s="146"/>
      <c r="B145" s="77"/>
    </row>
    <row r="146" spans="1:2" x14ac:dyDescent="0.25">
      <c r="A146" s="113"/>
      <c r="B146" s="77"/>
    </row>
    <row r="147" spans="1:2" x14ac:dyDescent="0.25">
      <c r="A147" s="147"/>
      <c r="B147" s="77"/>
    </row>
    <row r="148" spans="1:2" x14ac:dyDescent="0.25">
      <c r="A148" s="147"/>
      <c r="B148" s="77"/>
    </row>
    <row r="149" spans="1:2" x14ac:dyDescent="0.25">
      <c r="A149" s="148"/>
      <c r="B149" s="77"/>
    </row>
    <row r="150" spans="1:2" x14ac:dyDescent="0.25">
      <c r="A150" s="76"/>
      <c r="B150" s="77"/>
    </row>
    <row r="151" spans="1:2" x14ac:dyDescent="0.25">
      <c r="A151" s="76"/>
      <c r="B151" s="77"/>
    </row>
    <row r="152" spans="1:2" x14ac:dyDescent="0.25">
      <c r="A152" s="75"/>
    </row>
    <row r="153" spans="1:2" x14ac:dyDescent="0.25">
      <c r="A153" s="76"/>
    </row>
    <row r="154" spans="1:2" x14ac:dyDescent="0.25">
      <c r="A154" s="76"/>
    </row>
  </sheetData>
  <mergeCells count="4">
    <mergeCell ref="B129:G129"/>
    <mergeCell ref="A2:G2"/>
    <mergeCell ref="A4:G4"/>
    <mergeCell ref="B3:F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J26" sqref="J2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1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96" t="s">
        <v>32</v>
      </c>
      <c r="B2" s="196"/>
      <c r="C2" s="196"/>
      <c r="D2" s="196"/>
      <c r="E2" s="196"/>
      <c r="F2" s="196"/>
      <c r="G2" s="196"/>
      <c r="H2" s="50"/>
      <c r="I2" s="34"/>
      <c r="J2" s="34"/>
    </row>
    <row r="3" spans="1:10" ht="18.75" customHeight="1" x14ac:dyDescent="0.25">
      <c r="A3" s="31"/>
      <c r="B3" s="188" t="s">
        <v>47</v>
      </c>
      <c r="C3" s="189"/>
      <c r="D3" s="189"/>
      <c r="E3" s="189"/>
      <c r="F3" s="189"/>
      <c r="G3" s="31"/>
      <c r="H3" s="31"/>
      <c r="I3" s="33"/>
      <c r="J3" s="33"/>
    </row>
    <row r="4" spans="1:10" ht="15.6" customHeight="1" x14ac:dyDescent="0.25">
      <c r="A4" s="196" t="s">
        <v>33</v>
      </c>
      <c r="B4" s="196"/>
      <c r="C4" s="196"/>
      <c r="D4" s="196"/>
      <c r="E4" s="196"/>
      <c r="F4" s="196"/>
      <c r="G4" s="196"/>
      <c r="H4" s="50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15.75" customHeight="1" x14ac:dyDescent="0.25">
      <c r="A6" s="196"/>
      <c r="B6" s="196"/>
      <c r="C6" s="196"/>
      <c r="D6" s="196"/>
      <c r="E6" s="196"/>
      <c r="F6" s="196"/>
      <c r="G6" s="196"/>
    </row>
    <row r="7" spans="1:10" s="40" customFormat="1" ht="18.75" x14ac:dyDescent="0.2">
      <c r="A7" s="31"/>
      <c r="B7" s="31"/>
      <c r="C7" s="31"/>
      <c r="D7" s="31"/>
      <c r="E7" s="31"/>
      <c r="F7" s="31"/>
      <c r="G7" s="31"/>
    </row>
    <row r="8" spans="1:10" ht="25.5" x14ac:dyDescent="0.25">
      <c r="A8" s="36" t="s">
        <v>28</v>
      </c>
      <c r="B8" s="37" t="s">
        <v>21</v>
      </c>
      <c r="C8" s="38" t="s">
        <v>50</v>
      </c>
      <c r="D8" s="38" t="s">
        <v>51</v>
      </c>
      <c r="E8" s="36" t="s">
        <v>52</v>
      </c>
      <c r="F8" s="36" t="s">
        <v>53</v>
      </c>
      <c r="G8" s="36" t="s">
        <v>54</v>
      </c>
    </row>
    <row r="9" spans="1:10" x14ac:dyDescent="0.2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</row>
    <row r="10" spans="1:10" x14ac:dyDescent="0.25">
      <c r="A10" s="41">
        <v>8</v>
      </c>
      <c r="B10" s="41" t="s">
        <v>34</v>
      </c>
      <c r="C10" s="41"/>
      <c r="D10" s="41"/>
      <c r="E10" s="42"/>
      <c r="F10" s="42"/>
      <c r="G10" s="42"/>
    </row>
    <row r="11" spans="1:10" x14ac:dyDescent="0.25">
      <c r="A11" s="49">
        <v>84</v>
      </c>
      <c r="B11" s="43" t="s">
        <v>35</v>
      </c>
      <c r="C11" s="41"/>
      <c r="D11" s="41"/>
      <c r="E11" s="42"/>
      <c r="F11" s="42"/>
      <c r="G11" s="42"/>
    </row>
    <row r="12" spans="1:10" x14ac:dyDescent="0.25">
      <c r="A12" s="49" t="s">
        <v>25</v>
      </c>
      <c r="B12" s="44"/>
      <c r="C12" s="43"/>
      <c r="D12" s="43"/>
      <c r="E12" s="42"/>
      <c r="F12" s="42"/>
      <c r="G12" s="42"/>
    </row>
    <row r="13" spans="1:10" x14ac:dyDescent="0.25">
      <c r="A13" s="41">
        <v>5</v>
      </c>
      <c r="B13" s="45" t="s">
        <v>36</v>
      </c>
      <c r="C13" s="43"/>
      <c r="D13" s="43"/>
      <c r="E13" s="42"/>
      <c r="F13" s="42"/>
      <c r="G13" s="42"/>
    </row>
    <row r="14" spans="1:10" x14ac:dyDescent="0.25">
      <c r="A14" s="49">
        <v>54</v>
      </c>
      <c r="B14" s="46" t="s">
        <v>37</v>
      </c>
      <c r="C14" s="43"/>
      <c r="D14" s="43"/>
      <c r="E14" s="42"/>
      <c r="F14" s="42"/>
      <c r="G14" s="42"/>
    </row>
    <row r="15" spans="1:10" x14ac:dyDescent="0.25">
      <c r="A15" s="49" t="s">
        <v>25</v>
      </c>
      <c r="B15" s="45"/>
      <c r="C15" s="43"/>
      <c r="D15" s="43"/>
      <c r="E15" s="42"/>
      <c r="F15" s="42"/>
      <c r="G15" s="42"/>
    </row>
    <row r="16" spans="1:10" ht="15.75" customHeight="1" x14ac:dyDescent="0.25"/>
    <row r="18" spans="1:7" ht="15.75" customHeight="1" x14ac:dyDescent="0.25">
      <c r="B18" s="196" t="s">
        <v>38</v>
      </c>
      <c r="C18" s="196"/>
      <c r="D18" s="196"/>
      <c r="E18" s="196"/>
      <c r="F18" s="196"/>
      <c r="G18" s="196"/>
    </row>
    <row r="19" spans="1:7" ht="10.15" customHeight="1" x14ac:dyDescent="0.25">
      <c r="B19" s="31"/>
      <c r="C19" s="31"/>
      <c r="D19" s="31"/>
      <c r="E19" s="31"/>
      <c r="F19" s="31"/>
      <c r="G19" s="31"/>
    </row>
    <row r="20" spans="1:7" ht="25.5" x14ac:dyDescent="0.25">
      <c r="A20" s="36" t="s">
        <v>28</v>
      </c>
      <c r="B20" s="37" t="s">
        <v>21</v>
      </c>
      <c r="C20" s="38" t="s">
        <v>50</v>
      </c>
      <c r="D20" s="38" t="s">
        <v>51</v>
      </c>
      <c r="E20" s="36" t="s">
        <v>52</v>
      </c>
      <c r="F20" s="36" t="s">
        <v>53</v>
      </c>
      <c r="G20" s="36" t="s">
        <v>54</v>
      </c>
    </row>
    <row r="21" spans="1:7" x14ac:dyDescent="0.25">
      <c r="A21" s="39">
        <v>1</v>
      </c>
      <c r="B21" s="39">
        <v>2</v>
      </c>
      <c r="C21" s="39">
        <v>3</v>
      </c>
      <c r="D21" s="39">
        <v>4</v>
      </c>
      <c r="E21" s="39">
        <v>5</v>
      </c>
      <c r="F21" s="39">
        <v>6</v>
      </c>
      <c r="G21" s="39">
        <v>7</v>
      </c>
    </row>
    <row r="22" spans="1:7" x14ac:dyDescent="0.25">
      <c r="A22" s="41">
        <v>8</v>
      </c>
      <c r="B22" s="41" t="s">
        <v>44</v>
      </c>
      <c r="C22" s="41"/>
      <c r="D22" s="41"/>
      <c r="E22" s="42"/>
      <c r="F22" s="42"/>
      <c r="G22" s="42"/>
    </row>
    <row r="23" spans="1:7" x14ac:dyDescent="0.25">
      <c r="A23" s="49">
        <v>81</v>
      </c>
      <c r="B23" s="43" t="s">
        <v>45</v>
      </c>
      <c r="C23" s="43"/>
      <c r="D23" s="43"/>
      <c r="E23" s="42"/>
      <c r="F23" s="42"/>
      <c r="G23" s="42"/>
    </row>
    <row r="24" spans="1:7" x14ac:dyDescent="0.25">
      <c r="A24" s="58" t="s">
        <v>25</v>
      </c>
      <c r="B24" s="43"/>
      <c r="C24" s="52"/>
      <c r="D24" s="52"/>
      <c r="E24" s="52"/>
      <c r="F24" s="52"/>
      <c r="G24" s="52"/>
    </row>
    <row r="25" spans="1:7" x14ac:dyDescent="0.25">
      <c r="A25" s="52"/>
      <c r="B25" s="48"/>
      <c r="C25" s="52"/>
      <c r="D25" s="52"/>
      <c r="E25" s="52"/>
      <c r="F25" s="52"/>
      <c r="G25" s="52"/>
    </row>
    <row r="26" spans="1:7" x14ac:dyDescent="0.25">
      <c r="A26" s="52"/>
      <c r="B26" s="41" t="s">
        <v>39</v>
      </c>
      <c r="C26" s="52"/>
      <c r="D26" s="52"/>
      <c r="E26" s="52"/>
      <c r="F26" s="52"/>
      <c r="G26" s="52"/>
    </row>
    <row r="27" spans="1:7" x14ac:dyDescent="0.25">
      <c r="A27" s="41">
        <v>1</v>
      </c>
      <c r="B27" s="41" t="s">
        <v>29</v>
      </c>
      <c r="C27" s="41"/>
      <c r="D27" s="41"/>
      <c r="E27" s="42"/>
      <c r="F27" s="42"/>
      <c r="G27" s="42"/>
    </row>
    <row r="28" spans="1:7" x14ac:dyDescent="0.25">
      <c r="A28" s="49">
        <v>11</v>
      </c>
      <c r="B28" s="43" t="s">
        <v>29</v>
      </c>
      <c r="C28" s="43"/>
      <c r="D28" s="43"/>
      <c r="E28" s="42"/>
      <c r="F28" s="42"/>
      <c r="G28" s="42"/>
    </row>
    <row r="29" spans="1:7" x14ac:dyDescent="0.25">
      <c r="A29" s="58" t="s">
        <v>25</v>
      </c>
      <c r="B29" s="47"/>
      <c r="C29" s="52"/>
      <c r="D29" s="52"/>
      <c r="E29" s="52"/>
      <c r="F29" s="52"/>
      <c r="G29" s="52"/>
    </row>
    <row r="30" spans="1:7" x14ac:dyDescent="0.25">
      <c r="A30" s="41">
        <v>3</v>
      </c>
      <c r="B30" s="41" t="s">
        <v>42</v>
      </c>
      <c r="C30" s="41"/>
      <c r="D30" s="41"/>
      <c r="E30" s="42"/>
      <c r="F30" s="42"/>
      <c r="G30" s="42"/>
    </row>
    <row r="31" spans="1:7" x14ac:dyDescent="0.25">
      <c r="A31" s="49">
        <v>31</v>
      </c>
      <c r="B31" s="43" t="s">
        <v>30</v>
      </c>
      <c r="C31" s="43"/>
      <c r="D31" s="43"/>
      <c r="E31" s="42"/>
      <c r="F31" s="42"/>
      <c r="G31" s="42"/>
    </row>
    <row r="32" spans="1:7" x14ac:dyDescent="0.25">
      <c r="A32" s="41">
        <v>4</v>
      </c>
      <c r="B32" s="41" t="s">
        <v>43</v>
      </c>
      <c r="C32" s="41"/>
      <c r="D32" s="41"/>
      <c r="E32" s="42"/>
      <c r="F32" s="42"/>
      <c r="G32" s="42"/>
    </row>
    <row r="33" spans="1:7" x14ac:dyDescent="0.25">
      <c r="A33" s="49">
        <v>43</v>
      </c>
      <c r="B33" s="43" t="s">
        <v>41</v>
      </c>
      <c r="C33" s="43"/>
      <c r="D33" s="43"/>
      <c r="E33" s="42"/>
      <c r="F33" s="42"/>
      <c r="G33" s="42"/>
    </row>
    <row r="34" spans="1:7" x14ac:dyDescent="0.25">
      <c r="A34" s="49" t="s">
        <v>25</v>
      </c>
      <c r="B34" s="43"/>
      <c r="C34" s="43"/>
      <c r="D34" s="43"/>
      <c r="E34" s="42"/>
      <c r="F34" s="42"/>
      <c r="G34" s="42"/>
    </row>
  </sheetData>
  <mergeCells count="5">
    <mergeCell ref="A6:G6"/>
    <mergeCell ref="B18:G18"/>
    <mergeCell ref="A2:G2"/>
    <mergeCell ref="A4:G4"/>
    <mergeCell ref="B3:F3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4"/>
  <sheetViews>
    <sheetView topLeftCell="A4" workbookViewId="0">
      <selection activeCell="B63" sqref="B63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51"/>
      <c r="B1" s="31"/>
      <c r="C1" s="31"/>
      <c r="D1" s="31"/>
      <c r="E1" s="31"/>
      <c r="F1" s="33"/>
      <c r="G1" s="33"/>
    </row>
    <row r="2" spans="1:7" ht="15.75" x14ac:dyDescent="0.25">
      <c r="A2" s="196" t="s">
        <v>40</v>
      </c>
      <c r="B2" s="197"/>
      <c r="C2" s="197"/>
      <c r="D2" s="197"/>
      <c r="E2" s="197"/>
      <c r="F2" s="197"/>
      <c r="G2" s="197"/>
    </row>
    <row r="3" spans="1:7" ht="18.75" customHeight="1" x14ac:dyDescent="0.25">
      <c r="A3" s="31"/>
      <c r="B3" s="188" t="s">
        <v>49</v>
      </c>
      <c r="C3" s="189"/>
      <c r="D3" s="189"/>
      <c r="E3" s="189"/>
      <c r="F3" s="189"/>
      <c r="G3" s="33"/>
    </row>
    <row r="4" spans="1:7" ht="15.75" thickBot="1" x14ac:dyDescent="0.3"/>
    <row r="5" spans="1:7" s="40" customFormat="1" ht="12.75" x14ac:dyDescent="0.2">
      <c r="B5" s="86" t="s">
        <v>91</v>
      </c>
      <c r="C5" s="87" t="s">
        <v>92</v>
      </c>
      <c r="D5" s="87" t="s">
        <v>93</v>
      </c>
      <c r="E5" s="87" t="s">
        <v>94</v>
      </c>
      <c r="F5" s="88" t="s">
        <v>95</v>
      </c>
    </row>
    <row r="6" spans="1:7" x14ac:dyDescent="0.25">
      <c r="B6" s="78" t="s">
        <v>96</v>
      </c>
      <c r="C6" s="89">
        <v>469074.88</v>
      </c>
      <c r="D6" s="89">
        <v>409379.12</v>
      </c>
      <c r="E6" s="90">
        <v>409379.12</v>
      </c>
      <c r="F6" s="91">
        <v>409379.12</v>
      </c>
    </row>
    <row r="7" spans="1:7" ht="26.25" x14ac:dyDescent="0.25">
      <c r="B7" s="79" t="s">
        <v>97</v>
      </c>
      <c r="C7" s="92">
        <v>800</v>
      </c>
      <c r="D7" s="92">
        <v>900</v>
      </c>
      <c r="E7" s="92">
        <v>900</v>
      </c>
      <c r="F7" s="93">
        <v>900</v>
      </c>
    </row>
    <row r="8" spans="1:7" x14ac:dyDescent="0.25">
      <c r="B8" s="79" t="s">
        <v>98</v>
      </c>
      <c r="C8" s="92">
        <v>5</v>
      </c>
      <c r="D8" s="92">
        <v>5</v>
      </c>
      <c r="E8" s="92">
        <v>5</v>
      </c>
      <c r="F8" s="93">
        <v>5</v>
      </c>
    </row>
    <row r="9" spans="1:7" ht="26.25" x14ac:dyDescent="0.25">
      <c r="B9" s="79" t="s">
        <v>99</v>
      </c>
      <c r="C9" s="92">
        <v>44000.54</v>
      </c>
      <c r="D9" s="92">
        <v>38800</v>
      </c>
      <c r="E9" s="92">
        <v>38800</v>
      </c>
      <c r="F9" s="93">
        <v>38800</v>
      </c>
    </row>
    <row r="10" spans="1:7" s="53" customFormat="1" x14ac:dyDescent="0.25">
      <c r="B10" s="79" t="s">
        <v>100</v>
      </c>
      <c r="C10" s="92">
        <v>424269.34</v>
      </c>
      <c r="D10" s="92">
        <v>369674.12</v>
      </c>
      <c r="E10" s="92">
        <v>369674.12</v>
      </c>
      <c r="F10" s="93">
        <v>369674.12</v>
      </c>
    </row>
    <row r="11" spans="1:7" ht="39" x14ac:dyDescent="0.25">
      <c r="B11" s="80" t="s">
        <v>101</v>
      </c>
      <c r="C11" s="92">
        <v>469074.88</v>
      </c>
      <c r="D11" s="92">
        <v>409379.12</v>
      </c>
      <c r="E11" s="92">
        <v>409379.12</v>
      </c>
      <c r="F11" s="93">
        <v>409379.12</v>
      </c>
    </row>
    <row r="12" spans="1:7" ht="26.25" x14ac:dyDescent="0.25">
      <c r="B12" s="80" t="s">
        <v>102</v>
      </c>
      <c r="C12" s="92">
        <v>463129.88</v>
      </c>
      <c r="D12" s="92">
        <v>408479.12</v>
      </c>
      <c r="E12" s="92">
        <v>408479.12</v>
      </c>
      <c r="F12" s="93">
        <v>408479.12</v>
      </c>
    </row>
    <row r="13" spans="1:7" ht="26.25" x14ac:dyDescent="0.25">
      <c r="B13" s="85" t="s">
        <v>103</v>
      </c>
      <c r="C13" s="94">
        <v>463129.88</v>
      </c>
      <c r="D13" s="94">
        <v>408479.12</v>
      </c>
      <c r="E13" s="94">
        <v>408479.12</v>
      </c>
      <c r="F13" s="95">
        <v>408479.12</v>
      </c>
    </row>
    <row r="14" spans="1:7" ht="26.25" x14ac:dyDescent="0.25">
      <c r="B14" s="79" t="s">
        <v>65</v>
      </c>
      <c r="C14" s="92">
        <v>5</v>
      </c>
      <c r="D14" s="92">
        <v>5</v>
      </c>
      <c r="E14" s="92">
        <v>5</v>
      </c>
      <c r="F14" s="93">
        <v>5</v>
      </c>
    </row>
    <row r="15" spans="1:7" x14ac:dyDescent="0.25">
      <c r="B15" s="81" t="s">
        <v>77</v>
      </c>
      <c r="C15" s="92">
        <v>5</v>
      </c>
      <c r="D15" s="92">
        <v>5</v>
      </c>
      <c r="E15" s="92">
        <v>5</v>
      </c>
      <c r="F15" s="93">
        <v>5</v>
      </c>
    </row>
    <row r="16" spans="1:7" x14ac:dyDescent="0.25">
      <c r="B16" s="82" t="s">
        <v>79</v>
      </c>
      <c r="C16" s="92">
        <v>5</v>
      </c>
      <c r="D16" s="92">
        <v>5</v>
      </c>
      <c r="E16" s="92">
        <v>5</v>
      </c>
      <c r="F16" s="93">
        <v>5</v>
      </c>
    </row>
    <row r="17" spans="2:6" ht="26.25" x14ac:dyDescent="0.25">
      <c r="B17" s="79" t="s">
        <v>69</v>
      </c>
      <c r="C17" s="92">
        <v>27000</v>
      </c>
      <c r="D17" s="92">
        <v>27000</v>
      </c>
      <c r="E17" s="92">
        <v>27000</v>
      </c>
      <c r="F17" s="93">
        <v>27000</v>
      </c>
    </row>
    <row r="18" spans="2:6" x14ac:dyDescent="0.25">
      <c r="B18" s="81" t="s">
        <v>77</v>
      </c>
      <c r="C18" s="92">
        <v>24470</v>
      </c>
      <c r="D18" s="92">
        <v>24110</v>
      </c>
      <c r="E18" s="92">
        <v>24110</v>
      </c>
      <c r="F18" s="93">
        <v>24110</v>
      </c>
    </row>
    <row r="19" spans="2:6" x14ac:dyDescent="0.25">
      <c r="B19" s="82" t="s">
        <v>79</v>
      </c>
      <c r="C19" s="92">
        <v>24020</v>
      </c>
      <c r="D19" s="92">
        <v>23810</v>
      </c>
      <c r="E19" s="92">
        <v>23810</v>
      </c>
      <c r="F19" s="93">
        <v>23810</v>
      </c>
    </row>
    <row r="20" spans="2:6" x14ac:dyDescent="0.25">
      <c r="B20" s="82" t="s">
        <v>83</v>
      </c>
      <c r="C20" s="92">
        <v>450</v>
      </c>
      <c r="D20" s="92">
        <v>300</v>
      </c>
      <c r="E20" s="92">
        <v>300</v>
      </c>
      <c r="F20" s="93">
        <v>300</v>
      </c>
    </row>
    <row r="21" spans="2:6" ht="26.25" x14ac:dyDescent="0.25">
      <c r="B21" s="81" t="s">
        <v>85</v>
      </c>
      <c r="C21" s="92">
        <v>2530</v>
      </c>
      <c r="D21" s="92">
        <v>2890</v>
      </c>
      <c r="E21" s="92">
        <v>2890</v>
      </c>
      <c r="F21" s="93">
        <v>2890</v>
      </c>
    </row>
    <row r="22" spans="2:6" s="53" customFormat="1" ht="39" x14ac:dyDescent="0.25">
      <c r="B22" s="82" t="s">
        <v>86</v>
      </c>
      <c r="C22" s="92">
        <v>2530</v>
      </c>
      <c r="D22" s="92">
        <v>2890</v>
      </c>
      <c r="E22" s="92">
        <v>2890</v>
      </c>
      <c r="F22" s="93">
        <v>2890</v>
      </c>
    </row>
    <row r="23" spans="2:6" ht="26.25" x14ac:dyDescent="0.25">
      <c r="B23" s="79" t="s">
        <v>75</v>
      </c>
      <c r="C23" s="92">
        <v>11800</v>
      </c>
      <c r="D23" s="92">
        <v>11800</v>
      </c>
      <c r="E23" s="92">
        <v>11800</v>
      </c>
      <c r="F23" s="93">
        <v>11800</v>
      </c>
    </row>
    <row r="24" spans="2:6" x14ac:dyDescent="0.25">
      <c r="B24" s="81" t="s">
        <v>77</v>
      </c>
      <c r="C24" s="92">
        <v>11800</v>
      </c>
      <c r="D24" s="92">
        <v>11800</v>
      </c>
      <c r="E24" s="92">
        <v>11800</v>
      </c>
      <c r="F24" s="93">
        <v>11800</v>
      </c>
    </row>
    <row r="25" spans="2:6" x14ac:dyDescent="0.25">
      <c r="B25" s="82" t="s">
        <v>79</v>
      </c>
      <c r="C25" s="92">
        <v>11800</v>
      </c>
      <c r="D25" s="92">
        <v>11800</v>
      </c>
      <c r="E25" s="92">
        <v>11800</v>
      </c>
      <c r="F25" s="93">
        <v>11800</v>
      </c>
    </row>
    <row r="26" spans="2:6" ht="39" x14ac:dyDescent="0.25">
      <c r="B26" s="79" t="s">
        <v>81</v>
      </c>
      <c r="C26" s="92">
        <v>975.54</v>
      </c>
      <c r="D26" s="96"/>
      <c r="E26" s="96"/>
      <c r="F26" s="97"/>
    </row>
    <row r="27" spans="2:6" x14ac:dyDescent="0.25">
      <c r="B27" s="81" t="s">
        <v>77</v>
      </c>
      <c r="C27" s="92">
        <v>975.54</v>
      </c>
      <c r="D27" s="96"/>
      <c r="E27" s="96"/>
      <c r="F27" s="97"/>
    </row>
    <row r="28" spans="2:6" x14ac:dyDescent="0.25">
      <c r="B28" s="82" t="s">
        <v>79</v>
      </c>
      <c r="C28" s="92">
        <v>975.54</v>
      </c>
      <c r="D28" s="96"/>
      <c r="E28" s="96"/>
      <c r="F28" s="97"/>
    </row>
    <row r="29" spans="2:6" ht="51.75" x14ac:dyDescent="0.25">
      <c r="B29" s="79" t="s">
        <v>104</v>
      </c>
      <c r="C29" s="96"/>
      <c r="D29" s="92">
        <v>367674.12</v>
      </c>
      <c r="E29" s="92">
        <v>367674.12</v>
      </c>
      <c r="F29" s="93">
        <v>367674.12</v>
      </c>
    </row>
    <row r="30" spans="2:6" x14ac:dyDescent="0.25">
      <c r="B30" s="81" t="s">
        <v>77</v>
      </c>
      <c r="C30" s="96"/>
      <c r="D30" s="92">
        <v>367674.12</v>
      </c>
      <c r="E30" s="92">
        <v>367674.12</v>
      </c>
      <c r="F30" s="93">
        <v>367674.12</v>
      </c>
    </row>
    <row r="31" spans="2:6" x14ac:dyDescent="0.25">
      <c r="B31" s="82" t="s">
        <v>78</v>
      </c>
      <c r="C31" s="96"/>
      <c r="D31" s="92">
        <v>337674.12</v>
      </c>
      <c r="E31" s="92">
        <v>337674.12</v>
      </c>
      <c r="F31" s="93">
        <v>337674.12</v>
      </c>
    </row>
    <row r="32" spans="2:6" x14ac:dyDescent="0.25">
      <c r="B32" s="82" t="s">
        <v>79</v>
      </c>
      <c r="C32" s="96"/>
      <c r="D32" s="92">
        <v>30000</v>
      </c>
      <c r="E32" s="92">
        <v>30000</v>
      </c>
      <c r="F32" s="93">
        <v>30000</v>
      </c>
    </row>
    <row r="33" spans="2:6" ht="26.25" x14ac:dyDescent="0.25">
      <c r="B33" s="79" t="s">
        <v>105</v>
      </c>
      <c r="C33" s="96"/>
      <c r="D33" s="92">
        <v>2000</v>
      </c>
      <c r="E33" s="92">
        <v>2000</v>
      </c>
      <c r="F33" s="93">
        <v>2000</v>
      </c>
    </row>
    <row r="34" spans="2:6" x14ac:dyDescent="0.25">
      <c r="B34" s="81" t="s">
        <v>77</v>
      </c>
      <c r="C34" s="96"/>
      <c r="D34" s="92">
        <v>2000</v>
      </c>
      <c r="E34" s="92">
        <v>2000</v>
      </c>
      <c r="F34" s="93">
        <v>2000</v>
      </c>
    </row>
    <row r="35" spans="2:6" x14ac:dyDescent="0.25">
      <c r="B35" s="82" t="s">
        <v>79</v>
      </c>
      <c r="C35" s="96"/>
      <c r="D35" s="92">
        <v>2000</v>
      </c>
      <c r="E35" s="92">
        <v>2000</v>
      </c>
      <c r="F35" s="93">
        <v>2000</v>
      </c>
    </row>
    <row r="36" spans="2:6" ht="26.25" x14ac:dyDescent="0.25">
      <c r="B36" s="79" t="s">
        <v>61</v>
      </c>
      <c r="C36" s="92">
        <v>423349.34</v>
      </c>
      <c r="D36" s="96"/>
      <c r="E36" s="96"/>
      <c r="F36" s="97"/>
    </row>
    <row r="37" spans="2:6" x14ac:dyDescent="0.25">
      <c r="B37" s="81" t="s">
        <v>77</v>
      </c>
      <c r="C37" s="92">
        <v>423349.34</v>
      </c>
      <c r="D37" s="96"/>
      <c r="E37" s="96"/>
      <c r="F37" s="97"/>
    </row>
    <row r="38" spans="2:6" x14ac:dyDescent="0.25">
      <c r="B38" s="82" t="s">
        <v>78</v>
      </c>
      <c r="C38" s="92">
        <v>389649.34</v>
      </c>
      <c r="D38" s="96"/>
      <c r="E38" s="96"/>
      <c r="F38" s="97"/>
    </row>
    <row r="39" spans="2:6" x14ac:dyDescent="0.25">
      <c r="B39" s="82" t="s">
        <v>79</v>
      </c>
      <c r="C39" s="92">
        <v>33700</v>
      </c>
      <c r="D39" s="96"/>
      <c r="E39" s="96"/>
      <c r="F39" s="97"/>
    </row>
    <row r="40" spans="2:6" ht="39" x14ac:dyDescent="0.25">
      <c r="B40" s="80" t="s">
        <v>106</v>
      </c>
      <c r="C40" s="92">
        <v>1720</v>
      </c>
      <c r="D40" s="92">
        <v>900</v>
      </c>
      <c r="E40" s="92">
        <v>900</v>
      </c>
      <c r="F40" s="93">
        <v>900</v>
      </c>
    </row>
    <row r="41" spans="2:6" ht="26.25" x14ac:dyDescent="0.25">
      <c r="B41" s="85" t="s">
        <v>107</v>
      </c>
      <c r="C41" s="94">
        <v>1720</v>
      </c>
      <c r="D41" s="94">
        <v>900</v>
      </c>
      <c r="E41" s="94">
        <v>900</v>
      </c>
      <c r="F41" s="95">
        <v>900</v>
      </c>
    </row>
    <row r="42" spans="2:6" ht="26.25" x14ac:dyDescent="0.25">
      <c r="B42" s="79" t="s">
        <v>73</v>
      </c>
      <c r="C42" s="92">
        <v>800</v>
      </c>
      <c r="D42" s="92">
        <v>900</v>
      </c>
      <c r="E42" s="92">
        <v>900</v>
      </c>
      <c r="F42" s="93">
        <v>900</v>
      </c>
    </row>
    <row r="43" spans="2:6" x14ac:dyDescent="0.25">
      <c r="B43" s="81" t="s">
        <v>77</v>
      </c>
      <c r="C43" s="92">
        <v>800</v>
      </c>
      <c r="D43" s="92">
        <v>900</v>
      </c>
      <c r="E43" s="92">
        <v>900</v>
      </c>
      <c r="F43" s="93">
        <v>900</v>
      </c>
    </row>
    <row r="44" spans="2:6" x14ac:dyDescent="0.25">
      <c r="B44" s="82" t="s">
        <v>79</v>
      </c>
      <c r="C44" s="92">
        <v>752</v>
      </c>
      <c r="D44" s="92">
        <v>850</v>
      </c>
      <c r="E44" s="92">
        <v>850</v>
      </c>
      <c r="F44" s="93">
        <v>850</v>
      </c>
    </row>
    <row r="45" spans="2:6" ht="39" x14ac:dyDescent="0.25">
      <c r="B45" s="82" t="s">
        <v>84</v>
      </c>
      <c r="C45" s="92">
        <v>48</v>
      </c>
      <c r="D45" s="92">
        <v>50</v>
      </c>
      <c r="E45" s="92">
        <v>50</v>
      </c>
      <c r="F45" s="93">
        <v>50</v>
      </c>
    </row>
    <row r="46" spans="2:6" ht="26.25" x14ac:dyDescent="0.25">
      <c r="B46" s="79" t="s">
        <v>61</v>
      </c>
      <c r="C46" s="92">
        <v>920</v>
      </c>
      <c r="D46" s="96"/>
      <c r="E46" s="96"/>
      <c r="F46" s="97"/>
    </row>
    <row r="47" spans="2:6" x14ac:dyDescent="0.25">
      <c r="B47" s="81" t="s">
        <v>77</v>
      </c>
      <c r="C47" s="92">
        <v>920</v>
      </c>
      <c r="D47" s="96"/>
      <c r="E47" s="96"/>
      <c r="F47" s="97"/>
    </row>
    <row r="48" spans="2:6" x14ac:dyDescent="0.25">
      <c r="B48" s="82" t="s">
        <v>79</v>
      </c>
      <c r="C48" s="92">
        <v>920</v>
      </c>
      <c r="D48" s="96"/>
      <c r="E48" s="96"/>
      <c r="F48" s="97"/>
    </row>
    <row r="49" spans="2:6" ht="39" x14ac:dyDescent="0.25">
      <c r="B49" s="80" t="s">
        <v>108</v>
      </c>
      <c r="C49" s="92">
        <v>4225</v>
      </c>
      <c r="D49" s="96"/>
      <c r="E49" s="96"/>
      <c r="F49" s="97"/>
    </row>
    <row r="50" spans="2:6" ht="26.25" x14ac:dyDescent="0.25">
      <c r="B50" s="85" t="s">
        <v>109</v>
      </c>
      <c r="C50" s="94">
        <v>4225</v>
      </c>
      <c r="D50" s="98"/>
      <c r="E50" s="98"/>
      <c r="F50" s="99"/>
    </row>
    <row r="51" spans="2:6" ht="26.25" x14ac:dyDescent="0.25">
      <c r="B51" s="79" t="s">
        <v>75</v>
      </c>
      <c r="C51" s="92">
        <v>4225</v>
      </c>
      <c r="D51" s="96"/>
      <c r="E51" s="96"/>
      <c r="F51" s="97"/>
    </row>
    <row r="52" spans="2:6" ht="26.25" x14ac:dyDescent="0.25">
      <c r="B52" s="81" t="s">
        <v>85</v>
      </c>
      <c r="C52" s="92">
        <v>4225</v>
      </c>
      <c r="D52" s="96"/>
      <c r="E52" s="96"/>
      <c r="F52" s="97"/>
    </row>
    <row r="53" spans="2:6" ht="39.75" thickBot="1" x14ac:dyDescent="0.3">
      <c r="B53" s="83" t="s">
        <v>86</v>
      </c>
      <c r="C53" s="100">
        <v>4225</v>
      </c>
      <c r="D53" s="101"/>
      <c r="E53" s="101"/>
      <c r="F53" s="102"/>
    </row>
    <row r="54" spans="2:6" x14ac:dyDescent="0.25">
      <c r="E54" s="84"/>
    </row>
  </sheetData>
  <mergeCells count="2">
    <mergeCell ref="A2:G2"/>
    <mergeCell ref="B3:F3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2025-12-15T13:39:01Z</dcterms:modified>
</cp:coreProperties>
</file>