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GSIT\Desktop\TRANSPARETNO\"/>
    </mc:Choice>
  </mc:AlternateContent>
  <xr:revisionPtr revIDLastSave="0" documentId="8_{84BE1F2F-EA0B-4115-99A6-C93F6A984BEF}" xr6:coauthVersionLast="37" xr6:coauthVersionMax="3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IJEČANJ " sheetId="1" state="hidden" r:id="rId1"/>
    <sheet name="veljača" sheetId="2" r:id="rId2"/>
    <sheet name="List2" sheetId="3" r:id="rId3"/>
  </sheets>
  <definedNames>
    <definedName name="Br_fakture" localSheetId="1">#REF!</definedName>
    <definedName name="Br_fakture">#REF!</definedName>
    <definedName name="NazivTvrtke" localSheetId="1">veljača!#REF!</definedName>
    <definedName name="NazivTvrtke">'SIJEČANJ '!#REF!</definedName>
    <definedName name="PojedinostiOBrFakture">"PojedinostiOFakturi[Br fakture]"</definedName>
    <definedName name="rngInvoice" localSheetId="1">veljača!#REF!</definedName>
    <definedName name="rngInvoice">'SIJEČANJ '!#REF!</definedName>
    <definedName name="TraženjeKupca" localSheetId="1">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E14" i="2" l="1"/>
  <c r="E14" i="1" l="1"/>
</calcChain>
</file>

<file path=xl/sharedStrings.xml><?xml version="1.0" encoding="utf-8"?>
<sst xmlns="http://schemas.openxmlformats.org/spreadsheetml/2006/main" count="65" uniqueCount="28">
  <si>
    <t>Siječanj 2024.g.</t>
  </si>
  <si>
    <t>Iznos</t>
  </si>
  <si>
    <t>ZAPOSLENICI</t>
  </si>
  <si>
    <t>3212 PRIJEVOZ ZA 12/23</t>
  </si>
  <si>
    <t>UKUPNO</t>
  </si>
  <si>
    <t>Naziv primatelja</t>
  </si>
  <si>
    <t>OIB primatelja</t>
  </si>
  <si>
    <t>Sjedište primatelja</t>
  </si>
  <si>
    <t>Vrsta rashoda i izdatka</t>
  </si>
  <si>
    <t>3113 PLAĆE ZA PREKOVREMENI RAD</t>
  </si>
  <si>
    <t>3121 DOPRINOS NA BRUTO</t>
  </si>
  <si>
    <t>INFORMACIJA O TROŠENJU SREDSTAVA</t>
  </si>
  <si>
    <t>3111 BRUTO PLAĆE ZA REDOVAN RAD  ZA 12/23</t>
  </si>
  <si>
    <t>Naziv ustanove: Osnovna glazbena škola                                            Ive Tijardovića Delnice</t>
  </si>
  <si>
    <t>Adresa: Školska  25</t>
  </si>
  <si>
    <t>Mobitel ravnateljica: 0914814072</t>
  </si>
  <si>
    <t>E-pošta: ured@ogs-itijardovica-delnice.skole.hr</t>
  </si>
  <si>
    <t>Poštanski broj i grad: 51300 Delnice</t>
  </si>
  <si>
    <t>Mobitel računovođa: 0914814071</t>
  </si>
  <si>
    <t>Web-mjesto: https://www.ivetijardovica.hr/</t>
  </si>
  <si>
    <t/>
  </si>
  <si>
    <t>VANJ.SURADNICI-MZO</t>
  </si>
  <si>
    <t xml:space="preserve">  </t>
  </si>
  <si>
    <t>Travanj 2025.g.</t>
  </si>
  <si>
    <t>3111 BRUTO PLAĆE ZA REDOVAN RAD  ZA 03/25</t>
  </si>
  <si>
    <t>3212 PRIJEVOZ ZA 03/25</t>
  </si>
  <si>
    <t>3111 BRUTO PLAĆE ZA RAD  ZA 04/25</t>
  </si>
  <si>
    <t xml:space="preserve">3121 GOD.NAGRADA ZA USKRŠNJE BLAGDANE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</si>
</sst>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color rgb="FF42424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10" fillId="0" borderId="0" xfId="8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0" fontId="27" fillId="0" borderId="0" xfId="2" applyFont="1" applyBorder="1" applyAlignment="1" applyProtection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26" fillId="2" borderId="0" xfId="0" applyNumberFormat="1" applyFont="1" applyFill="1" applyBorder="1" applyAlignment="1" applyProtection="1">
      <alignment horizontal="center" vertical="center"/>
    </xf>
    <xf numFmtId="0" fontId="26" fillId="2" borderId="0" xfId="0" applyNumberFormat="1" applyFont="1" applyFill="1" applyBorder="1" applyAlignment="1">
      <alignment horizontal="center" vertical="center"/>
    </xf>
    <xf numFmtId="44" fontId="26" fillId="2" borderId="0" xfId="0" applyNumberFormat="1" applyFont="1" applyFill="1" applyBorder="1" applyAlignment="1">
      <alignment horizontal="center" vertical="center"/>
    </xf>
    <xf numFmtId="0" fontId="29" fillId="0" borderId="0" xfId="0" applyFont="1" applyAlignment="1" applyProtection="1">
      <alignment vertical="center"/>
    </xf>
    <xf numFmtId="0" fontId="28" fillId="35" borderId="0" xfId="0" applyFont="1" applyFill="1" applyAlignment="1">
      <alignment horizontal="center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43" fontId="0" fillId="36" borderId="0" xfId="0" applyNumberFormat="1" applyFill="1" applyBorder="1" applyAlignment="1">
      <alignment horizontal="center" vertical="center"/>
    </xf>
    <xf numFmtId="43" fontId="26" fillId="36" borderId="0" xfId="0" applyNumberFormat="1" applyFont="1" applyFill="1" applyBorder="1" applyAlignment="1">
      <alignment horizontal="center" vertical="center"/>
    </xf>
    <xf numFmtId="0" fontId="27" fillId="0" borderId="0" xfId="2" applyFont="1" applyBorder="1" applyAlignment="1" applyProtection="1">
      <alignment horizontal="center"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27" fillId="0" borderId="0" xfId="2" applyFont="1" applyBorder="1" applyAlignment="1" applyProtection="1">
      <alignment horizontal="center" vertical="center"/>
    </xf>
    <xf numFmtId="0" fontId="6" fillId="36" borderId="3" xfId="6" applyFill="1" applyAlignment="1" applyProtection="1">
      <alignment horizontal="center" vertical="center" wrapText="1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30" fillId="37" borderId="9" xfId="7" applyFont="1" applyFill="1" applyBorder="1" applyAlignment="1">
      <alignment horizontal="center" vertical="center" wrapText="1"/>
    </xf>
    <xf numFmtId="0" fontId="30" fillId="37" borderId="0" xfId="7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14" dataDxfId="33" totalsRowDxfId="32">
  <autoFilter ref="A6:E14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31" totalsRowDxfId="30">
      <calculatedColumnFormula array="1">IFERROR(INDEX(#REF!,SMALL(IF(#REF!=rngInvoice,ROW(#REF!)-ROW(#REF!)), ROW(1:1)), MATCH($A$6,#REF!, 0)),"")</calculatedColumnFormula>
    </tableColumn>
    <tableColumn id="8" xr3:uid="{00000000-0010-0000-0000-000008000000}" name="OIB primatelja" dataDxfId="29" totalsRowDxfId="28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Sjedište primatelja" dataDxfId="27" totalsRowDxfId="26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Vrsta rashoda i izdatka" dataDxfId="25" totalsRowDxfId="24"/>
    <tableColumn id="11" xr3:uid="{00000000-0010-0000-0000-00000B000000}" name="Iznos" totalsRowFunction="count" dataDxfId="23" totalsRowDxfId="22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204157-D43A-45A2-A43B-D800C8047122}" name="FakturaProjekta2" displayName="FakturaProjekta2" ref="A6:E14" dataDxfId="14" totalsRowDxfId="13">
  <autoFilter ref="A6:E14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A36ECBCE-BD16-4237-8B3E-79BCAE9A82DE}" name="Naziv primatelja" dataDxfId="12" totalsRowDxfId="11">
      <calculatedColumnFormula array="1">IFERROR(INDEX(#REF!,SMALL(IF(#REF!=rngInvoice,ROW(#REF!)-ROW(#REF!)), ROW(1:1)), MATCH($A$6,#REF!, 0)),"")</calculatedColumnFormula>
    </tableColumn>
    <tableColumn id="8" xr3:uid="{C21A5699-D798-4BE2-8147-6EEE819BBE99}" name="OIB primatelja" dataDxfId="10" totalsRowDxfId="9" dataCellStyle="Normalno">
      <calculatedColumnFormula array="1">IFERROR(INDEX(#REF!,SMALL(IF(#REF!=rngInvoice,ROW(#REF!)-ROW(#REF!)), ROW(1:1)), MATCH($B$6,#REF!, 0)),"")</calculatedColumnFormula>
    </tableColumn>
    <tableColumn id="10" xr3:uid="{C3DCEC2B-C270-4D5D-8DDB-7159FD251C7F}" name="Sjedište primatelja" dataDxfId="8" totalsRowDxfId="7" dataCellStyle="Normalno">
      <calculatedColumnFormula array="1">IFERROR(INDEX(#REF!,SMALL(IF(#REF!=rngInvoice,ROW(#REF!)-ROW(#REF!)), ROW(1:1)), MATCH($C$6,#REF!, 0)),"")</calculatedColumnFormula>
    </tableColumn>
    <tableColumn id="3" xr3:uid="{C2794EA4-4E90-40A8-9B81-8D8485A4059B}" name="Vrsta rashoda i izdatka" dataDxfId="6" totalsRowDxfId="5"/>
    <tableColumn id="11" xr3:uid="{2BC234F2-DF37-4F25-BD7D-42AA45C55803}" name="Iznos" totalsRowFunction="count" dataDxfId="4" totalsRowDxfId="3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46"/>
  <sheetViews>
    <sheetView showGridLines="0" zoomScaleNormal="100" workbookViewId="0">
      <selection activeCell="D10" sqref="D10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2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3" t="s">
        <v>18</v>
      </c>
      <c r="D3" s="34" t="s">
        <v>19</v>
      </c>
      <c r="E3" s="34"/>
      <c r="F3" s="4"/>
    </row>
    <row r="4" spans="1:7" ht="44.1" customHeight="1" x14ac:dyDescent="0.25">
      <c r="A4" s="12" t="s">
        <v>0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12</v>
      </c>
      <c r="E7" s="24">
        <v>15263.68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9</v>
      </c>
      <c r="E8" s="24">
        <v>246.69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11" t="s">
        <v>3</v>
      </c>
      <c r="E9" s="24">
        <v>1750.42</v>
      </c>
      <c r="G9" s="20"/>
    </row>
    <row r="10" spans="1:7" s="2" customFormat="1" ht="33.75" customHeight="1" x14ac:dyDescent="0.25">
      <c r="A10" s="7" t="s">
        <v>2</v>
      </c>
      <c r="B10" s="10" t="s">
        <v>20</v>
      </c>
      <c r="C10" s="5" t="s">
        <v>20</v>
      </c>
      <c r="D10" s="5" t="s">
        <v>10</v>
      </c>
      <c r="E10" s="24">
        <v>2559.2199999999998</v>
      </c>
      <c r="G10" s="20"/>
    </row>
    <row r="11" spans="1:7" s="2" customFormat="1" ht="33.75" customHeight="1" x14ac:dyDescent="0.25">
      <c r="A11" s="7"/>
      <c r="B11" s="10"/>
      <c r="C11" s="5"/>
      <c r="D11" s="5"/>
      <c r="E11" s="24"/>
      <c r="G11" s="20"/>
    </row>
    <row r="12" spans="1:7" s="2" customFormat="1" ht="72" customHeight="1" x14ac:dyDescent="0.25">
      <c r="A12" s="7"/>
      <c r="B12" s="18"/>
      <c r="C12" s="5"/>
      <c r="D12" s="11"/>
      <c r="E12" s="24"/>
      <c r="G12" s="20"/>
    </row>
    <row r="13" spans="1:7" s="2" customFormat="1" ht="40.5" customHeight="1" x14ac:dyDescent="0.25">
      <c r="A13" s="7"/>
      <c r="B13" s="13"/>
      <c r="C13" s="5"/>
      <c r="D13" s="11"/>
      <c r="E13" s="24"/>
      <c r="G13" s="20"/>
    </row>
    <row r="14" spans="1:7" s="2" customFormat="1" ht="40.5" customHeight="1" x14ac:dyDescent="0.25">
      <c r="A14" s="14" t="s">
        <v>4</v>
      </c>
      <c r="B14" s="15"/>
      <c r="C14" s="16"/>
      <c r="D14" s="16"/>
      <c r="E14" s="25">
        <f>SUM(E7:E13)</f>
        <v>19820.010000000002</v>
      </c>
      <c r="G14" s="20"/>
    </row>
    <row r="15" spans="1:7" s="2" customFormat="1" ht="40.5" customHeight="1" x14ac:dyDescent="0.25">
      <c r="A15" s="8"/>
      <c r="B15" s="8"/>
      <c r="C15" s="8"/>
      <c r="D15" s="8"/>
      <c r="E15" s="8"/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36.75" customHeight="1" x14ac:dyDescent="0.25">
      <c r="A23" s="8"/>
      <c r="B23" s="8"/>
      <c r="C23" s="8"/>
      <c r="D23" s="8"/>
      <c r="E23" s="8"/>
      <c r="G23" s="20"/>
    </row>
    <row r="24" spans="1:7" s="2" customFormat="1" ht="48" customHeight="1" x14ac:dyDescent="0.25">
      <c r="A24" s="8"/>
      <c r="B24" s="8"/>
      <c r="C24" s="8"/>
      <c r="D24" s="8"/>
      <c r="E24" s="8"/>
      <c r="G24" s="20"/>
    </row>
    <row r="25" spans="1:7" s="2" customFormat="1" ht="33.75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85.5" customHeight="1" x14ac:dyDescent="0.25">
      <c r="A28" s="8"/>
      <c r="B28" s="8"/>
      <c r="C28" s="8"/>
      <c r="D28" s="8"/>
      <c r="E28" s="8"/>
      <c r="G28" s="20"/>
    </row>
    <row r="29" spans="1:7" s="2" customFormat="1" ht="48.75" customHeight="1" x14ac:dyDescent="0.25">
      <c r="A29" s="8"/>
      <c r="B29" s="8"/>
      <c r="C29" s="8"/>
      <c r="D29" s="8"/>
      <c r="E29" s="8"/>
      <c r="G29" s="20"/>
    </row>
    <row r="30" spans="1:7" s="2" customFormat="1" ht="51.75" customHeight="1" x14ac:dyDescent="0.25">
      <c r="A30" s="8"/>
      <c r="B30" s="8"/>
      <c r="C30" s="8"/>
      <c r="D30" s="8"/>
      <c r="E30" s="8"/>
      <c r="G30" s="20"/>
    </row>
    <row r="31" spans="1:7" s="2" customFormat="1" ht="33.950000000000003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77.25" customHeight="1" x14ac:dyDescent="0.25">
      <c r="A34" s="8"/>
      <c r="B34" s="8"/>
      <c r="C34" s="8"/>
      <c r="D34" s="8"/>
      <c r="E34" s="8"/>
      <c r="G34" s="20"/>
    </row>
    <row r="35" spans="1:7" s="2" customFormat="1" ht="33.950000000000003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62.25" customHeight="1" x14ac:dyDescent="0.25">
      <c r="A42" s="8"/>
      <c r="B42" s="8"/>
      <c r="C42" s="8"/>
      <c r="D42" s="8"/>
      <c r="E42" s="8"/>
      <c r="G42" s="20"/>
    </row>
    <row r="43" spans="1:7" s="2" customFormat="1" ht="44.25" customHeight="1" x14ac:dyDescent="0.25">
      <c r="A43" s="8"/>
      <c r="B43" s="8"/>
      <c r="C43" s="8"/>
      <c r="D43" s="8"/>
      <c r="E43" s="8"/>
      <c r="G43" s="20"/>
    </row>
    <row r="44" spans="1:7" s="2" customFormat="1" ht="79.5" customHeight="1" x14ac:dyDescent="0.25">
      <c r="A44" s="8"/>
      <c r="B44" s="8"/>
      <c r="C44" s="8"/>
      <c r="D44" s="8"/>
      <c r="E44" s="8"/>
      <c r="G44" s="20"/>
    </row>
    <row r="45" spans="1:7" s="2" customFormat="1" ht="33.950000000000003" customHeight="1" x14ac:dyDescent="0.25">
      <c r="A45" s="8"/>
      <c r="B45" s="8"/>
      <c r="C45" s="8"/>
      <c r="D45" s="8"/>
      <c r="E45" s="8"/>
      <c r="G45" s="20"/>
    </row>
    <row r="46" spans="1:7" s="17" customFormat="1" ht="33.950000000000003" customHeight="1" x14ac:dyDescent="0.25">
      <c r="A46" s="8"/>
      <c r="B46" s="8"/>
      <c r="C46" s="8"/>
      <c r="D46" s="8"/>
      <c r="E46" s="8"/>
      <c r="G46" s="21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12:A13 C12:D13 A7:D9 A11:D11 A14:D14">
    <cfRule type="expression" dxfId="39" priority="24">
      <formula>MOD(ROW(),2)=0</formula>
    </cfRule>
  </conditionalFormatting>
  <conditionalFormatting sqref="E7:E9 E11:E14">
    <cfRule type="expression" dxfId="38" priority="21">
      <formula>MOD(ROW(),2)=0</formula>
    </cfRule>
    <cfRule type="expression" dxfId="37" priority="22">
      <formula>MOD(ROW(),2)=1</formula>
    </cfRule>
  </conditionalFormatting>
  <conditionalFormatting sqref="A10:D10">
    <cfRule type="expression" dxfId="36" priority="5">
      <formula>MOD(ROW(),2)=0</formula>
    </cfRule>
  </conditionalFormatting>
  <conditionalFormatting sqref="E10">
    <cfRule type="expression" dxfId="35" priority="3">
      <formula>MOD(ROW(),2)=0</formula>
    </cfRule>
    <cfRule type="expression" dxfId="34" priority="4">
      <formula>MOD(ROW(),2)=1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53E3-399C-4206-8541-6DD44128A849}">
  <sheetPr>
    <tabColor theme="4" tint="-0.499984740745262"/>
    <pageSetUpPr autoPageBreaks="0" fitToPage="1"/>
  </sheetPr>
  <dimension ref="A1:G46"/>
  <sheetViews>
    <sheetView showGridLines="0" tabSelected="1" zoomScaleNormal="100" workbookViewId="0">
      <selection activeCell="G13" sqref="G13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7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8" t="s">
        <v>18</v>
      </c>
      <c r="D3" s="34" t="s">
        <v>19</v>
      </c>
      <c r="E3" s="34"/>
      <c r="F3" s="4"/>
    </row>
    <row r="4" spans="1:7" ht="44.1" customHeight="1" x14ac:dyDescent="0.25">
      <c r="A4" s="26" t="s">
        <v>23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24</v>
      </c>
      <c r="E7" s="24">
        <v>21056.21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9</v>
      </c>
      <c r="E8" s="24">
        <v>603.44000000000005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11" t="s">
        <v>25</v>
      </c>
      <c r="E9" s="24">
        <v>3342.11</v>
      </c>
      <c r="G9" s="20"/>
    </row>
    <row r="10" spans="1:7" s="2" customFormat="1" ht="33.75" customHeight="1" x14ac:dyDescent="0.25">
      <c r="A10" s="7" t="s">
        <v>2</v>
      </c>
      <c r="B10" s="10" t="s">
        <v>20</v>
      </c>
      <c r="C10" s="5" t="s">
        <v>20</v>
      </c>
      <c r="D10" s="5" t="s">
        <v>10</v>
      </c>
      <c r="E10" s="24">
        <v>3573.84</v>
      </c>
      <c r="G10" s="20"/>
    </row>
    <row r="11" spans="1:7" s="2" customFormat="1" ht="33.75" customHeight="1" x14ac:dyDescent="0.25">
      <c r="A11" s="7" t="s">
        <v>21</v>
      </c>
      <c r="B11" s="10"/>
      <c r="C11" s="5"/>
      <c r="D11" s="11" t="s">
        <v>26</v>
      </c>
      <c r="E11" s="24">
        <v>1955.83</v>
      </c>
      <c r="G11" s="20"/>
    </row>
    <row r="12" spans="1:7" s="2" customFormat="1" ht="42.75" customHeight="1" x14ac:dyDescent="0.25">
      <c r="A12" s="7" t="s">
        <v>21</v>
      </c>
      <c r="B12" s="18"/>
      <c r="C12" s="5"/>
      <c r="D12" s="5" t="s">
        <v>10</v>
      </c>
      <c r="E12" s="24">
        <v>146.69</v>
      </c>
      <c r="G12" s="20"/>
    </row>
    <row r="13" spans="1:7" s="2" customFormat="1" ht="40.5" customHeight="1" x14ac:dyDescent="0.25">
      <c r="A13" s="7" t="s">
        <v>2</v>
      </c>
      <c r="B13" s="13"/>
      <c r="C13" s="5" t="s">
        <v>22</v>
      </c>
      <c r="D13" s="11" t="s">
        <v>27</v>
      </c>
      <c r="E13" s="24">
        <v>1200</v>
      </c>
      <c r="G13" s="20"/>
    </row>
    <row r="14" spans="1:7" s="2" customFormat="1" ht="40.5" customHeight="1" x14ac:dyDescent="0.25">
      <c r="A14" s="14" t="s">
        <v>4</v>
      </c>
      <c r="B14" s="15"/>
      <c r="C14" s="16"/>
      <c r="D14" s="16"/>
      <c r="E14" s="25">
        <f>SUM(E7:E13)</f>
        <v>31878.12</v>
      </c>
      <c r="G14" s="20"/>
    </row>
    <row r="15" spans="1:7" s="2" customFormat="1" ht="40.5" customHeight="1" x14ac:dyDescent="0.25">
      <c r="A15" s="8"/>
      <c r="B15" s="8"/>
      <c r="C15" s="8"/>
      <c r="D15" s="8"/>
      <c r="E15" s="8"/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36.75" customHeight="1" x14ac:dyDescent="0.25">
      <c r="A23" s="8"/>
      <c r="B23" s="8"/>
      <c r="C23" s="8"/>
      <c r="D23" s="8"/>
      <c r="E23" s="8"/>
      <c r="G23" s="20"/>
    </row>
    <row r="24" spans="1:7" s="2" customFormat="1" ht="48" customHeight="1" x14ac:dyDescent="0.25">
      <c r="A24" s="8"/>
      <c r="B24" s="8"/>
      <c r="C24" s="8"/>
      <c r="D24" s="8"/>
      <c r="E24" s="8"/>
      <c r="G24" s="20"/>
    </row>
    <row r="25" spans="1:7" s="2" customFormat="1" ht="33.75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85.5" customHeight="1" x14ac:dyDescent="0.25">
      <c r="A28" s="8"/>
      <c r="B28" s="8"/>
      <c r="C28" s="8"/>
      <c r="D28" s="8"/>
      <c r="E28" s="8"/>
      <c r="G28" s="20"/>
    </row>
    <row r="29" spans="1:7" s="2" customFormat="1" ht="48.75" customHeight="1" x14ac:dyDescent="0.25">
      <c r="A29" s="8"/>
      <c r="B29" s="8"/>
      <c r="C29" s="8"/>
      <c r="D29" s="8"/>
      <c r="E29" s="8"/>
      <c r="G29" s="20"/>
    </row>
    <row r="30" spans="1:7" s="2" customFormat="1" ht="51.75" customHeight="1" x14ac:dyDescent="0.25">
      <c r="A30" s="8"/>
      <c r="B30" s="8"/>
      <c r="C30" s="8"/>
      <c r="D30" s="8"/>
      <c r="E30" s="8"/>
      <c r="G30" s="20"/>
    </row>
    <row r="31" spans="1:7" s="2" customFormat="1" ht="33.950000000000003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77.25" customHeight="1" x14ac:dyDescent="0.25">
      <c r="A34" s="8"/>
      <c r="B34" s="8"/>
      <c r="C34" s="8"/>
      <c r="D34" s="8"/>
      <c r="E34" s="8"/>
      <c r="G34" s="20"/>
    </row>
    <row r="35" spans="1:7" s="2" customFormat="1" ht="33.950000000000003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62.25" customHeight="1" x14ac:dyDescent="0.25">
      <c r="A42" s="8"/>
      <c r="B42" s="8"/>
      <c r="C42" s="8"/>
      <c r="D42" s="8"/>
      <c r="E42" s="8"/>
      <c r="G42" s="20"/>
    </row>
    <row r="43" spans="1:7" s="2" customFormat="1" ht="44.25" customHeight="1" x14ac:dyDescent="0.25">
      <c r="A43" s="8"/>
      <c r="B43" s="8"/>
      <c r="C43" s="8"/>
      <c r="D43" s="8"/>
      <c r="E43" s="8"/>
      <c r="G43" s="20"/>
    </row>
    <row r="44" spans="1:7" s="2" customFormat="1" ht="79.5" customHeight="1" x14ac:dyDescent="0.25">
      <c r="A44" s="8"/>
      <c r="B44" s="8"/>
      <c r="C44" s="8"/>
      <c r="D44" s="8"/>
      <c r="E44" s="8"/>
      <c r="G44" s="20"/>
    </row>
    <row r="45" spans="1:7" s="2" customFormat="1" ht="33.950000000000003" customHeight="1" x14ac:dyDescent="0.25">
      <c r="A45" s="8"/>
      <c r="B45" s="8"/>
      <c r="C45" s="8"/>
      <c r="D45" s="8"/>
      <c r="E45" s="8"/>
      <c r="G45" s="20"/>
    </row>
    <row r="46" spans="1:7" s="17" customFormat="1" ht="33.950000000000003" customHeight="1" x14ac:dyDescent="0.25">
      <c r="A46" s="8"/>
      <c r="B46" s="8"/>
      <c r="C46" s="8"/>
      <c r="D46" s="8"/>
      <c r="E46" s="8"/>
      <c r="G46" s="21"/>
    </row>
  </sheetData>
  <sheetProtection selectLockedCells="1"/>
  <mergeCells count="6">
    <mergeCell ref="A5:E5"/>
    <mergeCell ref="A1:E1"/>
    <mergeCell ref="A2:B2"/>
    <mergeCell ref="D2:E2"/>
    <mergeCell ref="A3:B3"/>
    <mergeCell ref="D3:E3"/>
  </mergeCells>
  <conditionalFormatting sqref="A7:D9 A14:D14 A11:D11 C12:C13 A12:A13">
    <cfRule type="expression" dxfId="21" priority="8">
      <formula>MOD(ROW(),2)=0</formula>
    </cfRule>
  </conditionalFormatting>
  <conditionalFormatting sqref="E7:E9 E11:E14">
    <cfRule type="expression" dxfId="20" priority="6">
      <formula>MOD(ROW(),2)=0</formula>
    </cfRule>
    <cfRule type="expression" dxfId="19" priority="7">
      <formula>MOD(ROW(),2)=1</formula>
    </cfRule>
  </conditionalFormatting>
  <conditionalFormatting sqref="A10:D10">
    <cfRule type="expression" dxfId="18" priority="5">
      <formula>MOD(ROW(),2)=0</formula>
    </cfRule>
  </conditionalFormatting>
  <conditionalFormatting sqref="E10">
    <cfRule type="expression" dxfId="17" priority="3">
      <formula>MOD(ROW(),2)=0</formula>
    </cfRule>
    <cfRule type="expression" dxfId="16" priority="4">
      <formula>MOD(ROW(),2)=1</formula>
    </cfRule>
  </conditionalFormatting>
  <conditionalFormatting sqref="D12">
    <cfRule type="expression" dxfId="15" priority="2">
      <formula>MOD(ROW(),2)=0</formula>
    </cfRule>
  </conditionalFormatting>
  <conditionalFormatting sqref="D13">
    <cfRule type="expression" dxfId="0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2C5A5-0FBF-4B1F-98A5-01D3025ECA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 </vt:lpstr>
      <vt:lpstr>veljača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OGSIT</cp:lastModifiedBy>
  <cp:lastPrinted>2024-02-08T13:43:49Z</cp:lastPrinted>
  <dcterms:created xsi:type="dcterms:W3CDTF">2016-11-01T03:33:07Z</dcterms:created>
  <dcterms:modified xsi:type="dcterms:W3CDTF">2025-04-30T06:36:26Z</dcterms:modified>
</cp:coreProperties>
</file>