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GSIT\Desktop\TRANSPARETNO\"/>
    </mc:Choice>
  </mc:AlternateContent>
  <xr:revisionPtr revIDLastSave="0" documentId="8_{DC235F72-9C34-4A48-B316-0D0609776E85}" xr6:coauthVersionLast="37" xr6:coauthVersionMax="37" xr10:uidLastSave="{00000000-0000-0000-0000-000000000000}"/>
  <bookViews>
    <workbookView xWindow="0" yWindow="0" windowWidth="28800" windowHeight="12225" firstSheet="1" activeTab="1" xr2:uid="{00000000-000D-0000-FFFF-FFFF00000000}"/>
  </bookViews>
  <sheets>
    <sheet name="SIJEČANJ " sheetId="1" state="hidden" r:id="rId1"/>
    <sheet name="2024" sheetId="2" r:id="rId2"/>
    <sheet name="List2" sheetId="3" r:id="rId3"/>
  </sheets>
  <definedNames>
    <definedName name="Br_fakture" localSheetId="1">#REF!</definedName>
    <definedName name="Br_fakture">#REF!</definedName>
    <definedName name="NazivTvrtke" localSheetId="1">'2024'!#REF!</definedName>
    <definedName name="NazivTvrtke">'SIJEČANJ '!#REF!</definedName>
    <definedName name="PojedinostiOBrFakture">"PojedinostiOFakturi[Br fakture]"</definedName>
    <definedName name="rngInvoice" localSheetId="1">'2024'!#REF!</definedName>
    <definedName name="rngInvoice">'SIJEČANJ '!#REF!</definedName>
    <definedName name="TraženjeKupca" localSheetId="1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B13" i="2" l="1" a="1"/>
  <c r="B13" i="2" s="1"/>
  <c r="C13" i="2" a="1"/>
  <c r="C13" i="2" s="1"/>
  <c r="E15" i="2" l="1"/>
  <c r="E14" i="1" l="1"/>
</calcChain>
</file>

<file path=xl/sharedStrings.xml><?xml version="1.0" encoding="utf-8"?>
<sst xmlns="http://schemas.openxmlformats.org/spreadsheetml/2006/main" count="62" uniqueCount="26">
  <si>
    <t>Siječanj 2024.g.</t>
  </si>
  <si>
    <t>Iznos</t>
  </si>
  <si>
    <t>ZAPOSLENICI</t>
  </si>
  <si>
    <t>3212 PRIJEVOZ ZA 12/23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</si>
  <si>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</si>
  <si>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</si>
  <si>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</si>
  <si>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</si>
  <si>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</si>
  <si>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</si>
  <si>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3121 DOPRINOS NA BRUTO</t>
  </si>
  <si>
    <t>INFORMACIJA O TROŠENJU SREDSTAVA</t>
  </si>
  <si>
    <t>3111 BRUTO PLAĆE ZA REDOVAN RAD  ZA 12/23</t>
  </si>
  <si>
    <t>Naziv ustanove: Osnovna glazbena škola                                            Ive Tijardovića Delnice</t>
  </si>
  <si>
    <t>Adresa: Školska  25</t>
  </si>
  <si>
    <t>Mobitel ravnateljica: 0914814072</t>
  </si>
  <si>
    <t>E-pošta: ured@ogs-itijardovica-delnice.skole.hr</t>
  </si>
  <si>
    <t>Poštanski broj i grad: 51300 Delnice</t>
  </si>
  <si>
    <t>Mobitel računovođa: 0914814071</t>
  </si>
  <si>
    <t>Web-mjesto: https://www.ivetijardovica.hr/</t>
  </si>
  <si>
    <t/>
  </si>
  <si>
    <t>VANJ.SURADNICI-MZO</t>
  </si>
  <si>
    <t>Svibanj 2024.g.</t>
  </si>
  <si>
    <t>3111 BRUTO PLAĆE ZA REDOVAN RAD  ZA 04/24</t>
  </si>
  <si>
    <t>3212 PRIJEVOZ ZA 04/24</t>
  </si>
  <si>
    <t>3111 BRUTO PLAĆE ZA RAD  ZA 05/24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</si>
</sst>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6337778862885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43" fontId="0" fillId="36" borderId="0" xfId="0" applyNumberForma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4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43"/>
      <tableStyleElement type="headerRow" dxfId="42"/>
      <tableStyleElement type="totalRow" dxfId="41"/>
      <tableStyleElement type="firstColumn" dxfId="40"/>
      <tableStyleElement type="lastColumn" dxfId="39"/>
      <tableStyleElement type="firstRowStripe" dxfId="38"/>
      <tableStyleElement type="firstColumnStripe" dxfId="3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4" dataDxfId="30" totalsRowDxfId="29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28" totalsRowDxfId="2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26" totalsRowDxfId="2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24" totalsRowDxfId="23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22" totalsRowDxfId="21"/>
    <tableColumn id="11" xr3:uid="{00000000-0010-0000-0000-00000B000000}" name="Iznos" totalsRowFunction="count" dataDxfId="20" totalsRowDxfId="1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6204157-D43A-45A2-A43B-D800C8047122}" name="FakturaProjekta2" displayName="FakturaProjekta2" ref="A6:E15" dataDxfId="11" totalsRowDxfId="10">
  <autoFilter ref="A6:E15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36ECBCE-BD16-4237-8B3E-79BCAE9A82DE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C21A5699-D798-4BE2-8147-6EEE819BBE99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C3DCEC2B-C270-4D5D-8DDB-7159FD251C7F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C2794EA4-4E90-40A8-9B81-8D8485A4059B}" name="Vrsta rashoda i izdatka" dataDxfId="3" totalsRowDxfId="2"/>
    <tableColumn id="11" xr3:uid="{2BC234F2-DF37-4F25-BD7D-42AA45C55803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13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14</v>
      </c>
      <c r="B2" s="31"/>
      <c r="C2" s="22" t="s">
        <v>15</v>
      </c>
      <c r="D2" s="33" t="s">
        <v>16</v>
      </c>
      <c r="E2" s="33"/>
      <c r="F2" s="4"/>
    </row>
    <row r="3" spans="1:7" ht="47.25" customHeight="1" x14ac:dyDescent="0.25">
      <c r="A3" s="32" t="s">
        <v>17</v>
      </c>
      <c r="B3" s="32"/>
      <c r="C3" s="23" t="s">
        <v>18</v>
      </c>
      <c r="D3" s="34" t="s">
        <v>19</v>
      </c>
      <c r="E3" s="34"/>
      <c r="F3" s="4"/>
    </row>
    <row r="4" spans="1:7" ht="44.1" customHeight="1" x14ac:dyDescent="0.25">
      <c r="A4" s="12" t="s">
        <v>0</v>
      </c>
      <c r="B4" s="9"/>
      <c r="C4" s="9"/>
      <c r="D4" s="9"/>
      <c r="E4" s="9"/>
    </row>
    <row r="5" spans="1:7" ht="44.1" customHeight="1" x14ac:dyDescent="0.25">
      <c r="A5" s="29" t="s">
        <v>11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12</v>
      </c>
      <c r="E7" s="24">
        <v>15263.68</v>
      </c>
      <c r="G7" s="20"/>
    </row>
    <row r="8" spans="1:7" s="2" customFormat="1" ht="33.75" customHeight="1" x14ac:dyDescent="0.25">
      <c r="A8" s="7" t="s">
        <v>2</v>
      </c>
      <c r="B8" s="10" t="s">
        <v>20</v>
      </c>
      <c r="C8" s="5" t="s">
        <v>20</v>
      </c>
      <c r="D8" s="11" t="s">
        <v>9</v>
      </c>
      <c r="E8" s="24">
        <v>246.69</v>
      </c>
      <c r="G8" s="20"/>
    </row>
    <row r="9" spans="1:7" s="2" customFormat="1" ht="33.75" customHeight="1" x14ac:dyDescent="0.25">
      <c r="A9" s="7" t="s">
        <v>2</v>
      </c>
      <c r="B9" s="10" t="s">
        <v>20</v>
      </c>
      <c r="C9" s="5" t="s">
        <v>20</v>
      </c>
      <c r="D9" s="11" t="s">
        <v>3</v>
      </c>
      <c r="E9" s="24">
        <v>1750.42</v>
      </c>
      <c r="G9" s="20"/>
    </row>
    <row r="10" spans="1:7" s="2" customFormat="1" ht="33.75" customHeight="1" x14ac:dyDescent="0.25">
      <c r="A10" s="7" t="s">
        <v>2</v>
      </c>
      <c r="B10" s="10" t="s">
        <v>20</v>
      </c>
      <c r="C10" s="5" t="s">
        <v>20</v>
      </c>
      <c r="D10" s="5" t="s">
        <v>10</v>
      </c>
      <c r="E10" s="24">
        <v>2559.2199999999998</v>
      </c>
      <c r="G10" s="20"/>
    </row>
    <row r="11" spans="1:7" s="2" customFormat="1" ht="33.75" customHeight="1" x14ac:dyDescent="0.25">
      <c r="A11" s="7"/>
      <c r="B11" s="10"/>
      <c r="C11" s="5"/>
      <c r="D11" s="5"/>
      <c r="E11" s="24"/>
      <c r="G11" s="20"/>
    </row>
    <row r="12" spans="1:7" s="2" customFormat="1" ht="72" customHeight="1" x14ac:dyDescent="0.25">
      <c r="A12" s="7"/>
      <c r="B12" s="18"/>
      <c r="C12" s="5"/>
      <c r="D12" s="11"/>
      <c r="E12" s="24"/>
      <c r="G12" s="20"/>
    </row>
    <row r="13" spans="1:7" s="2" customFormat="1" ht="40.5" customHeight="1" x14ac:dyDescent="0.25">
      <c r="A13" s="7"/>
      <c r="B13" s="13"/>
      <c r="C13" s="5"/>
      <c r="D13" s="11"/>
      <c r="E13" s="24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5">
        <f>SUM(E7:E13)</f>
        <v>19820.010000000002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A13 C12:D13 A7:D9 A11:D11 A14:D14">
    <cfRule type="expression" dxfId="36" priority="24">
      <formula>MOD(ROW(),2)=0</formula>
    </cfRule>
  </conditionalFormatting>
  <conditionalFormatting sqref="E7:E9 E11:E14">
    <cfRule type="expression" dxfId="35" priority="21">
      <formula>MOD(ROW(),2)=0</formula>
    </cfRule>
    <cfRule type="expression" dxfId="34" priority="22">
      <formula>MOD(ROW(),2)=1</formula>
    </cfRule>
  </conditionalFormatting>
  <conditionalFormatting sqref="A10:D10">
    <cfRule type="expression" dxfId="33" priority="5">
      <formula>MOD(ROW(),2)=0</formula>
    </cfRule>
  </conditionalFormatting>
  <conditionalFormatting sqref="E10">
    <cfRule type="expression" dxfId="32" priority="3">
      <formula>MOD(ROW(),2)=0</formula>
    </cfRule>
    <cfRule type="expression" dxfId="31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353E3-399C-4206-8541-6DD44128A849}">
  <sheetPr>
    <tabColor theme="4" tint="-0.499984740745262"/>
    <pageSetUpPr autoPageBreaks="0" fitToPage="1"/>
  </sheetPr>
  <dimension ref="A1:G47"/>
  <sheetViews>
    <sheetView showGridLines="0" tabSelected="1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13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14</v>
      </c>
      <c r="B2" s="31"/>
      <c r="C2" s="27" t="s">
        <v>15</v>
      </c>
      <c r="D2" s="33" t="s">
        <v>16</v>
      </c>
      <c r="E2" s="33"/>
      <c r="F2" s="4"/>
    </row>
    <row r="3" spans="1:7" ht="47.25" customHeight="1" x14ac:dyDescent="0.25">
      <c r="A3" s="32" t="s">
        <v>17</v>
      </c>
      <c r="B3" s="32"/>
      <c r="C3" s="28" t="s">
        <v>18</v>
      </c>
      <c r="D3" s="34" t="s">
        <v>19</v>
      </c>
      <c r="E3" s="34"/>
      <c r="F3" s="4"/>
    </row>
    <row r="4" spans="1:7" ht="44.1" customHeight="1" x14ac:dyDescent="0.25">
      <c r="A4" s="26" t="s">
        <v>22</v>
      </c>
      <c r="B4" s="9"/>
      <c r="C4" s="9"/>
      <c r="D4" s="9"/>
      <c r="E4" s="9"/>
    </row>
    <row r="5" spans="1:7" ht="44.1" customHeight="1" x14ac:dyDescent="0.25">
      <c r="A5" s="29" t="s">
        <v>11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23</v>
      </c>
      <c r="E7" s="24">
        <v>17104.490000000002</v>
      </c>
      <c r="G7" s="20"/>
    </row>
    <row r="8" spans="1:7" s="2" customFormat="1" ht="33.75" customHeight="1" x14ac:dyDescent="0.25">
      <c r="A8" s="7" t="s">
        <v>2</v>
      </c>
      <c r="B8" s="10" t="s">
        <v>20</v>
      </c>
      <c r="C8" s="5" t="s">
        <v>20</v>
      </c>
      <c r="D8" s="11" t="s">
        <v>9</v>
      </c>
      <c r="E8" s="24">
        <v>492.36</v>
      </c>
      <c r="G8" s="20"/>
    </row>
    <row r="9" spans="1:7" s="2" customFormat="1" ht="33.75" customHeight="1" x14ac:dyDescent="0.25">
      <c r="A9" s="7" t="s">
        <v>2</v>
      </c>
      <c r="B9" s="10" t="s">
        <v>20</v>
      </c>
      <c r="C9" s="5" t="s">
        <v>20</v>
      </c>
      <c r="D9" s="11" t="s">
        <v>24</v>
      </c>
      <c r="E9" s="24">
        <v>2009.84</v>
      </c>
      <c r="G9" s="20"/>
    </row>
    <row r="10" spans="1:7" s="2" customFormat="1" ht="33.75" customHeight="1" x14ac:dyDescent="0.25">
      <c r="A10" s="7" t="s">
        <v>2</v>
      </c>
      <c r="B10" s="10" t="s">
        <v>20</v>
      </c>
      <c r="C10" s="5" t="s">
        <v>20</v>
      </c>
      <c r="D10" s="5" t="s">
        <v>10</v>
      </c>
      <c r="E10" s="24">
        <v>2903.48</v>
      </c>
      <c r="G10" s="20"/>
    </row>
    <row r="11" spans="1:7" s="2" customFormat="1" ht="33.75" customHeight="1" x14ac:dyDescent="0.25">
      <c r="A11" s="7" t="s">
        <v>21</v>
      </c>
      <c r="B11" s="10"/>
      <c r="C11" s="5"/>
      <c r="D11" s="11" t="s">
        <v>25</v>
      </c>
      <c r="E11" s="24">
        <v>5231.72</v>
      </c>
      <c r="G11" s="20"/>
    </row>
    <row r="12" spans="1:7" s="2" customFormat="1" ht="42.75" customHeight="1" x14ac:dyDescent="0.25">
      <c r="A12" s="7" t="s">
        <v>21</v>
      </c>
      <c r="B12" s="18"/>
      <c r="C12" s="5"/>
      <c r="D12" s="5" t="s">
        <v>10</v>
      </c>
      <c r="E12" s="24">
        <v>392.37</v>
      </c>
      <c r="G12" s="20"/>
    </row>
    <row r="13" spans="1:7" s="2" customFormat="1" ht="42.75" customHeight="1" x14ac:dyDescent="0.25">
      <c r="A13" s="7"/>
      <c r="B13" s="13" t="str">
        <f t="array" ref="B13">IFERROR(INDEX(#REF!,SMALL(IF(#REF!=rngInvoice,ROW(#REF!)-ROW(#REF!)), ROW(7:7)), MATCH($B$6,#REF!, 0)),"")</f>
        <v/>
      </c>
      <c r="C13" s="5" t="str">
        <f t="array" ref="C13">IFERROR(INDEX(#REF!,SMALL(IF(#REF!=rngInvoice,ROW(#REF!)-ROW(#REF!)), ROW(7:7)), MATCH($C$6,#REF!, 0)),"")</f>
        <v/>
      </c>
      <c r="D13" s="11"/>
      <c r="E13" s="24"/>
      <c r="G13" s="20"/>
    </row>
    <row r="14" spans="1:7" s="2" customFormat="1" ht="40.5" customHeight="1" x14ac:dyDescent="0.25">
      <c r="A14" s="7"/>
      <c r="B14" s="13"/>
      <c r="C14" s="5"/>
      <c r="D14" s="11"/>
      <c r="E14" s="24"/>
      <c r="G14" s="20"/>
    </row>
    <row r="15" spans="1:7" s="2" customFormat="1" ht="40.5" customHeight="1" x14ac:dyDescent="0.25">
      <c r="A15" s="14" t="s">
        <v>4</v>
      </c>
      <c r="B15" s="15"/>
      <c r="C15" s="16"/>
      <c r="D15" s="16"/>
      <c r="E15" s="25">
        <f>SUM(E7:E14)</f>
        <v>28134.260000000002</v>
      </c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40.5" customHeight="1" x14ac:dyDescent="0.25">
      <c r="A23" s="8"/>
      <c r="B23" s="8"/>
      <c r="C23" s="8"/>
      <c r="D23" s="8"/>
      <c r="E23" s="8"/>
      <c r="G23" s="20"/>
    </row>
    <row r="24" spans="1:7" s="2" customFormat="1" ht="36.75" customHeight="1" x14ac:dyDescent="0.25">
      <c r="A24" s="8"/>
      <c r="B24" s="8"/>
      <c r="C24" s="8"/>
      <c r="D24" s="8"/>
      <c r="E24" s="8"/>
      <c r="G24" s="20"/>
    </row>
    <row r="25" spans="1:7" s="2" customFormat="1" ht="48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33.75" customHeight="1" x14ac:dyDescent="0.25">
      <c r="A28" s="8"/>
      <c r="B28" s="8"/>
      <c r="C28" s="8"/>
      <c r="D28" s="8"/>
      <c r="E28" s="8"/>
      <c r="G28" s="20"/>
    </row>
    <row r="29" spans="1:7" s="2" customFormat="1" ht="85.5" customHeight="1" x14ac:dyDescent="0.25">
      <c r="A29" s="8"/>
      <c r="B29" s="8"/>
      <c r="C29" s="8"/>
      <c r="D29" s="8"/>
      <c r="E29" s="8"/>
      <c r="G29" s="20"/>
    </row>
    <row r="30" spans="1:7" s="2" customFormat="1" ht="48.75" customHeight="1" x14ac:dyDescent="0.25">
      <c r="A30" s="8"/>
      <c r="B30" s="8"/>
      <c r="C30" s="8"/>
      <c r="D30" s="8"/>
      <c r="E30" s="8"/>
      <c r="G30" s="20"/>
    </row>
    <row r="31" spans="1:7" s="2" customFormat="1" ht="51.75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33.950000000000003" customHeight="1" x14ac:dyDescent="0.25">
      <c r="A34" s="8"/>
      <c r="B34" s="8"/>
      <c r="C34" s="8"/>
      <c r="D34" s="8"/>
      <c r="E34" s="8"/>
      <c r="G34" s="20"/>
    </row>
    <row r="35" spans="1:7" s="2" customFormat="1" ht="77.25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33.950000000000003" customHeight="1" x14ac:dyDescent="0.25">
      <c r="A42" s="8"/>
      <c r="B42" s="8"/>
      <c r="C42" s="8"/>
      <c r="D42" s="8"/>
      <c r="E42" s="8"/>
      <c r="G42" s="20"/>
    </row>
    <row r="43" spans="1:7" s="2" customFormat="1" ht="62.25" customHeight="1" x14ac:dyDescent="0.25">
      <c r="A43" s="8"/>
      <c r="B43" s="8"/>
      <c r="C43" s="8"/>
      <c r="D43" s="8"/>
      <c r="E43" s="8"/>
      <c r="G43" s="20"/>
    </row>
    <row r="44" spans="1:7" s="2" customFormat="1" ht="44.25" customHeight="1" x14ac:dyDescent="0.25">
      <c r="A44" s="8"/>
      <c r="B44" s="8"/>
      <c r="C44" s="8"/>
      <c r="D44" s="8"/>
      <c r="E44" s="8"/>
      <c r="G44" s="20"/>
    </row>
    <row r="45" spans="1:7" s="2" customFormat="1" ht="79.5" customHeight="1" x14ac:dyDescent="0.25">
      <c r="A45" s="8"/>
      <c r="B45" s="8"/>
      <c r="C45" s="8"/>
      <c r="D45" s="8"/>
      <c r="E45" s="8"/>
      <c r="G45" s="20"/>
    </row>
    <row r="46" spans="1:7" s="2" customFormat="1" ht="33.950000000000003" customHeight="1" x14ac:dyDescent="0.25">
      <c r="A46" s="8"/>
      <c r="B46" s="8"/>
      <c r="C46" s="8"/>
      <c r="D46" s="8"/>
      <c r="E46" s="8"/>
      <c r="G46" s="20"/>
    </row>
    <row r="47" spans="1:7" s="17" customFormat="1" ht="33.950000000000003" customHeight="1" x14ac:dyDescent="0.25">
      <c r="A47" s="8"/>
      <c r="B47" s="8"/>
      <c r="C47" s="8"/>
      <c r="D47" s="8"/>
      <c r="E47" s="8"/>
      <c r="G47" s="21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C14:D14 A7:D9 A15:D15 A11:D11 C12:C13 A12:A14">
    <cfRule type="expression" dxfId="18" priority="7">
      <formula>MOD(ROW(),2)=0</formula>
    </cfRule>
  </conditionalFormatting>
  <conditionalFormatting sqref="E7:E9 E11:E15">
    <cfRule type="expression" dxfId="17" priority="5">
      <formula>MOD(ROW(),2)=0</formula>
    </cfRule>
    <cfRule type="expression" dxfId="16" priority="6">
      <formula>MOD(ROW(),2)=1</formula>
    </cfRule>
  </conditionalFormatting>
  <conditionalFormatting sqref="A10:D10">
    <cfRule type="expression" dxfId="15" priority="4">
      <formula>MOD(ROW(),2)=0</formula>
    </cfRule>
  </conditionalFormatting>
  <conditionalFormatting sqref="E10">
    <cfRule type="expression" dxfId="14" priority="2">
      <formula>MOD(ROW(),2)=0</formula>
    </cfRule>
    <cfRule type="expression" dxfId="13" priority="3">
      <formula>MOD(ROW(),2)=1</formula>
    </cfRule>
  </conditionalFormatting>
  <conditionalFormatting sqref="D12:D13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C5A5-0FBF-4B1F-98A5-01D3025ECA2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2024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OGSIT</cp:lastModifiedBy>
  <cp:lastPrinted>2024-02-08T13:43:49Z</cp:lastPrinted>
  <dcterms:created xsi:type="dcterms:W3CDTF">2016-11-01T03:33:07Z</dcterms:created>
  <dcterms:modified xsi:type="dcterms:W3CDTF">2024-06-05T12:23:22Z</dcterms:modified>
</cp:coreProperties>
</file>